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0903\340_自治振興\060 指定管理者\05 第５期指定管理（R06～）\02 募集要項\01 市民ホール\30 様式\"/>
    </mc:Choice>
  </mc:AlternateContent>
  <bookViews>
    <workbookView xWindow="240" yWindow="72" windowWidth="11700" windowHeight="8532" activeTab="2"/>
  </bookViews>
  <sheets>
    <sheet name="２-2 R6年度収支案" sheetId="22" r:id="rId1"/>
    <sheet name="２-3 5年間総括表" sheetId="24" r:id="rId2"/>
    <sheet name="２-4収入内訳" sheetId="18" r:id="rId3"/>
  </sheets>
  <definedNames>
    <definedName name="_xlnm.Print_Area" localSheetId="0">'２-2 R6年度収支案'!$A$1:$I$38</definedName>
    <definedName name="_xlnm.Print_Area" localSheetId="1">'２-3 5年間総括表'!$A$1:$M$36</definedName>
  </definedNames>
  <calcPr calcId="162913"/>
</workbook>
</file>

<file path=xl/calcChain.xml><?xml version="1.0" encoding="utf-8"?>
<calcChain xmlns="http://schemas.openxmlformats.org/spreadsheetml/2006/main">
  <c r="J66" i="18" l="1"/>
  <c r="J72" i="18"/>
  <c r="I72" i="18"/>
  <c r="G72" i="18"/>
  <c r="G73" i="18"/>
  <c r="H71" i="18"/>
  <c r="H70" i="18"/>
  <c r="H69" i="18"/>
  <c r="H72" i="18"/>
  <c r="H73" i="18"/>
  <c r="H68" i="18"/>
  <c r="H12" i="18"/>
  <c r="H13" i="18"/>
  <c r="H14" i="18"/>
  <c r="H15" i="18"/>
  <c r="H16" i="18"/>
  <c r="H17" i="18"/>
  <c r="H18" i="18"/>
  <c r="H19" i="18"/>
  <c r="H111" i="18"/>
  <c r="I66" i="18"/>
  <c r="G66" i="18"/>
  <c r="G67" i="18"/>
  <c r="H65" i="18"/>
  <c r="H64" i="18"/>
  <c r="H63" i="18"/>
  <c r="H62" i="18"/>
  <c r="J60" i="18"/>
  <c r="I60" i="18"/>
  <c r="G60" i="18"/>
  <c r="G61" i="18"/>
  <c r="H59" i="18"/>
  <c r="H58" i="18"/>
  <c r="H57" i="18"/>
  <c r="H56" i="18"/>
  <c r="H60" i="18"/>
  <c r="H61" i="18"/>
  <c r="J54" i="18"/>
  <c r="I54" i="18"/>
  <c r="G54" i="18"/>
  <c r="G55" i="18"/>
  <c r="H53" i="18"/>
  <c r="H52" i="18"/>
  <c r="H51" i="18"/>
  <c r="H50" i="18"/>
  <c r="H54" i="18"/>
  <c r="H55" i="18"/>
  <c r="J48" i="18"/>
  <c r="I48" i="18"/>
  <c r="G48" i="18"/>
  <c r="G49" i="18"/>
  <c r="H47" i="18"/>
  <c r="H46" i="18"/>
  <c r="H45" i="18"/>
  <c r="H44" i="18"/>
  <c r="H48" i="18"/>
  <c r="H49" i="18"/>
  <c r="J42" i="18"/>
  <c r="I42" i="18"/>
  <c r="G42" i="18"/>
  <c r="G43" i="18"/>
  <c r="H41" i="18"/>
  <c r="H40" i="18"/>
  <c r="H39" i="18"/>
  <c r="H38" i="18"/>
  <c r="H42" i="18"/>
  <c r="H43" i="18"/>
  <c r="J36" i="18"/>
  <c r="I36" i="18"/>
  <c r="G36" i="18"/>
  <c r="G37" i="18"/>
  <c r="H35" i="18"/>
  <c r="H34" i="18"/>
  <c r="H33" i="18"/>
  <c r="H32" i="18"/>
  <c r="H36" i="18"/>
  <c r="H37" i="18"/>
  <c r="J30" i="18"/>
  <c r="I30" i="18"/>
  <c r="G30" i="18"/>
  <c r="G31" i="18"/>
  <c r="H29" i="18"/>
  <c r="H28" i="18"/>
  <c r="H27" i="18"/>
  <c r="H26" i="18"/>
  <c r="H30" i="18"/>
  <c r="H31" i="18"/>
  <c r="M31" i="24"/>
  <c r="M30" i="24"/>
  <c r="M13" i="24"/>
  <c r="M14" i="24"/>
  <c r="M15" i="24"/>
  <c r="M16" i="24"/>
  <c r="M17" i="24"/>
  <c r="M18" i="24"/>
  <c r="M19" i="24"/>
  <c r="M20" i="24"/>
  <c r="M21" i="24"/>
  <c r="M22" i="24"/>
  <c r="M23" i="24"/>
  <c r="M24" i="24"/>
  <c r="M25" i="24"/>
  <c r="M26" i="24"/>
  <c r="M27" i="24"/>
  <c r="M10" i="24"/>
  <c r="M28" i="24"/>
  <c r="D28" i="24"/>
  <c r="D29" i="24"/>
  <c r="E28" i="24"/>
  <c r="E29" i="24"/>
  <c r="F28" i="24"/>
  <c r="G28" i="24"/>
  <c r="H28" i="24"/>
  <c r="I28" i="24"/>
  <c r="I29" i="24"/>
  <c r="I32" i="24"/>
  <c r="J28" i="24"/>
  <c r="K28" i="24"/>
  <c r="L28" i="24"/>
  <c r="C28" i="24"/>
  <c r="M8" i="24"/>
  <c r="M7" i="24"/>
  <c r="M9" i="24"/>
  <c r="M6" i="24"/>
  <c r="E9" i="24"/>
  <c r="F9" i="24"/>
  <c r="F29" i="24"/>
  <c r="G9" i="24"/>
  <c r="G29" i="24"/>
  <c r="H9" i="24"/>
  <c r="H29" i="24"/>
  <c r="G32" i="24"/>
  <c r="I9" i="24"/>
  <c r="J9" i="24"/>
  <c r="J29" i="24"/>
  <c r="K9" i="24"/>
  <c r="K29" i="24"/>
  <c r="L9" i="24"/>
  <c r="L29" i="24"/>
  <c r="K32" i="24"/>
  <c r="D9" i="24"/>
  <c r="C9" i="24"/>
  <c r="C29" i="24"/>
  <c r="I6" i="22"/>
  <c r="I9" i="22"/>
  <c r="I7" i="22"/>
  <c r="H8" i="22"/>
  <c r="I8" i="22"/>
  <c r="C9" i="22"/>
  <c r="F9" i="22"/>
  <c r="F27" i="22"/>
  <c r="G9" i="22"/>
  <c r="G27" i="22"/>
  <c r="E10" i="22"/>
  <c r="I10" i="22"/>
  <c r="H10" i="22"/>
  <c r="E11" i="22"/>
  <c r="I11" i="22"/>
  <c r="H11" i="22"/>
  <c r="E12" i="22"/>
  <c r="I12" i="22"/>
  <c r="H12" i="22"/>
  <c r="H26" i="22"/>
  <c r="E13" i="22"/>
  <c r="I13" i="22"/>
  <c r="H13" i="22"/>
  <c r="E14" i="22"/>
  <c r="H14" i="22"/>
  <c r="I14" i="22"/>
  <c r="E15" i="22"/>
  <c r="I15" i="22"/>
  <c r="H15" i="22"/>
  <c r="E16" i="22"/>
  <c r="H16" i="22"/>
  <c r="I16" i="22"/>
  <c r="E17" i="22"/>
  <c r="I17" i="22"/>
  <c r="H17" i="22"/>
  <c r="E18" i="22"/>
  <c r="I18" i="22"/>
  <c r="H18" i="22"/>
  <c r="E19" i="22"/>
  <c r="I19" i="22"/>
  <c r="H19" i="22"/>
  <c r="E20" i="22"/>
  <c r="H20" i="22"/>
  <c r="I20" i="22"/>
  <c r="E21" i="22"/>
  <c r="I21" i="22"/>
  <c r="H21" i="22"/>
  <c r="E22" i="22"/>
  <c r="I22" i="22"/>
  <c r="H22" i="22"/>
  <c r="E23" i="22"/>
  <c r="I23" i="22"/>
  <c r="H23" i="22"/>
  <c r="E24" i="22"/>
  <c r="H24" i="22"/>
  <c r="I24" i="22"/>
  <c r="E25" i="22"/>
  <c r="I25" i="22"/>
  <c r="H25" i="22"/>
  <c r="C26" i="22"/>
  <c r="D26" i="22"/>
  <c r="F26" i="22"/>
  <c r="G26" i="22"/>
  <c r="H28" i="22"/>
  <c r="I28" i="22"/>
  <c r="H8" i="18"/>
  <c r="I24" i="18"/>
  <c r="J24" i="18"/>
  <c r="H9" i="18"/>
  <c r="H24" i="18"/>
  <c r="H25" i="18"/>
  <c r="H10" i="18"/>
  <c r="H11" i="18"/>
  <c r="H20" i="18"/>
  <c r="H21" i="18"/>
  <c r="H22" i="18"/>
  <c r="H23" i="18"/>
  <c r="G24" i="18"/>
  <c r="G25" i="18"/>
  <c r="H74" i="18"/>
  <c r="H78" i="18"/>
  <c r="H79" i="18"/>
  <c r="J78" i="18"/>
  <c r="H75" i="18"/>
  <c r="H76" i="18"/>
  <c r="I78" i="18"/>
  <c r="H77" i="18"/>
  <c r="G78" i="18"/>
  <c r="G79" i="18"/>
  <c r="H80" i="18"/>
  <c r="H84" i="18"/>
  <c r="H85" i="18"/>
  <c r="J84" i="18"/>
  <c r="H81" i="18"/>
  <c r="H82" i="18"/>
  <c r="I84" i="18"/>
  <c r="H83" i="18"/>
  <c r="G84" i="18"/>
  <c r="G85" i="18"/>
  <c r="H86" i="18"/>
  <c r="I90" i="18"/>
  <c r="J90" i="18"/>
  <c r="H87" i="18"/>
  <c r="H88" i="18"/>
  <c r="H89" i="18"/>
  <c r="H90" i="18"/>
  <c r="H91" i="18"/>
  <c r="G90" i="18"/>
  <c r="G91" i="18"/>
  <c r="H92" i="18"/>
  <c r="I96" i="18"/>
  <c r="J96" i="18"/>
  <c r="H93" i="18"/>
  <c r="H94" i="18"/>
  <c r="H95" i="18"/>
  <c r="G96" i="18"/>
  <c r="G97" i="18"/>
  <c r="H98" i="18"/>
  <c r="H102" i="18"/>
  <c r="H103" i="18"/>
  <c r="J102" i="18"/>
  <c r="H99" i="18"/>
  <c r="H100" i="18"/>
  <c r="I102" i="18"/>
  <c r="H101" i="18"/>
  <c r="G102" i="18"/>
  <c r="G103" i="18"/>
  <c r="H104" i="18"/>
  <c r="J108" i="18"/>
  <c r="H105" i="18"/>
  <c r="H106" i="18"/>
  <c r="I108" i="18"/>
  <c r="H107" i="18"/>
  <c r="G108" i="18"/>
  <c r="G109" i="18"/>
  <c r="H124" i="18"/>
  <c r="H129" i="18"/>
  <c r="H130" i="18"/>
  <c r="H9" i="22"/>
  <c r="H27" i="22"/>
  <c r="H96" i="18"/>
  <c r="H97" i="18"/>
  <c r="H66" i="18"/>
  <c r="H67" i="18"/>
  <c r="H108" i="18"/>
  <c r="H109" i="18"/>
  <c r="C32" i="24"/>
  <c r="M29" i="24"/>
  <c r="M32" i="24"/>
  <c r="E32" i="24"/>
  <c r="J112" i="18"/>
  <c r="I26" i="22"/>
  <c r="I27" i="22"/>
  <c r="I30" i="22"/>
  <c r="E26" i="22"/>
  <c r="E27" i="22"/>
</calcChain>
</file>

<file path=xl/sharedStrings.xml><?xml version="1.0" encoding="utf-8"?>
<sst xmlns="http://schemas.openxmlformats.org/spreadsheetml/2006/main" count="260" uniqueCount="113">
  <si>
    <t>人件費</t>
    <rPh sb="0" eb="3">
      <t>ジンケンヒ</t>
    </rPh>
    <phoneticPr fontId="1"/>
  </si>
  <si>
    <t>光熱水費</t>
    <rPh sb="0" eb="2">
      <t>コウネツ</t>
    </rPh>
    <rPh sb="2" eb="3">
      <t>スイ</t>
    </rPh>
    <rPh sb="3" eb="4">
      <t>ヒ</t>
    </rPh>
    <phoneticPr fontId="1"/>
  </si>
  <si>
    <t>修繕費</t>
    <rPh sb="0" eb="3">
      <t>シュウゼンヒ</t>
    </rPh>
    <phoneticPr fontId="1"/>
  </si>
  <si>
    <t>収支</t>
    <rPh sb="0" eb="2">
      <t>シュウシ</t>
    </rPh>
    <phoneticPr fontId="1"/>
  </si>
  <si>
    <t>法人税等</t>
    <rPh sb="0" eb="4">
      <t>ホウジンゼイトウ</t>
    </rPh>
    <phoneticPr fontId="1"/>
  </si>
  <si>
    <t>当期純利益</t>
    <rPh sb="0" eb="2">
      <t>トウキ</t>
    </rPh>
    <rPh sb="2" eb="5">
      <t>ジュンリエキ</t>
    </rPh>
    <phoneticPr fontId="1"/>
  </si>
  <si>
    <t>消耗品費</t>
    <rPh sb="0" eb="2">
      <t>ショウモウ</t>
    </rPh>
    <rPh sb="2" eb="3">
      <t>ヒン</t>
    </rPh>
    <rPh sb="3" eb="4">
      <t>ヒ</t>
    </rPh>
    <phoneticPr fontId="1"/>
  </si>
  <si>
    <t>印刷製本費</t>
    <rPh sb="0" eb="2">
      <t>インサツ</t>
    </rPh>
    <rPh sb="2" eb="4">
      <t>セイホン</t>
    </rPh>
    <rPh sb="4" eb="5">
      <t>ヒ</t>
    </rPh>
    <phoneticPr fontId="1"/>
  </si>
  <si>
    <t>通信運搬費</t>
    <rPh sb="0" eb="2">
      <t>ツウシン</t>
    </rPh>
    <rPh sb="2" eb="4">
      <t>ウンパン</t>
    </rPh>
    <rPh sb="4" eb="5">
      <t>ヒ</t>
    </rPh>
    <phoneticPr fontId="1"/>
  </si>
  <si>
    <t>保険料</t>
    <rPh sb="0" eb="3">
      <t>ホケンリョウ</t>
    </rPh>
    <phoneticPr fontId="1"/>
  </si>
  <si>
    <t>科目</t>
    <rPh sb="0" eb="2">
      <t>カモク</t>
    </rPh>
    <phoneticPr fontId="1"/>
  </si>
  <si>
    <t>計</t>
    <rPh sb="0" eb="1">
      <t>ケイ</t>
    </rPh>
    <phoneticPr fontId="1"/>
  </si>
  <si>
    <t>収入</t>
    <rPh sb="0" eb="2">
      <t>シュウニュウ</t>
    </rPh>
    <phoneticPr fontId="1"/>
  </si>
  <si>
    <t>支出</t>
    <rPh sb="0" eb="2">
      <t>シシュツ</t>
    </rPh>
    <phoneticPr fontId="1"/>
  </si>
  <si>
    <t>旅費・交通費</t>
    <rPh sb="0" eb="2">
      <t>リョヒ</t>
    </rPh>
    <rPh sb="3" eb="5">
      <t>コウツウ</t>
    </rPh>
    <rPh sb="5" eb="6">
      <t>ヒ</t>
    </rPh>
    <phoneticPr fontId="1"/>
  </si>
  <si>
    <t>収入計</t>
    <rPh sb="0" eb="2">
      <t>シュウニュウ</t>
    </rPh>
    <rPh sb="2" eb="3">
      <t>ケイ</t>
    </rPh>
    <phoneticPr fontId="1"/>
  </si>
  <si>
    <t>利益等</t>
    <rPh sb="0" eb="2">
      <t>リエキ</t>
    </rPh>
    <rPh sb="2" eb="3">
      <t>トウ</t>
    </rPh>
    <phoneticPr fontId="1"/>
  </si>
  <si>
    <t>区分</t>
    <rPh sb="0" eb="2">
      <t>クブン</t>
    </rPh>
    <phoneticPr fontId="1"/>
  </si>
  <si>
    <t>単位</t>
    <rPh sb="0" eb="2">
      <t>タンイ</t>
    </rPh>
    <phoneticPr fontId="1"/>
  </si>
  <si>
    <t>午前</t>
    <rPh sb="0" eb="2">
      <t>ゴゼン</t>
    </rPh>
    <phoneticPr fontId="1"/>
  </si>
  <si>
    <t>午後</t>
    <rPh sb="0" eb="2">
      <t>ゴゴ</t>
    </rPh>
    <phoneticPr fontId="1"/>
  </si>
  <si>
    <t>夜間</t>
    <rPh sb="0" eb="2">
      <t>ヤカン</t>
    </rPh>
    <phoneticPr fontId="1"/>
  </si>
  <si>
    <t>全日</t>
    <rPh sb="0" eb="1">
      <t>ゼン</t>
    </rPh>
    <rPh sb="1" eb="2">
      <t>ジツ</t>
    </rPh>
    <phoneticPr fontId="1"/>
  </si>
  <si>
    <t>支出計</t>
    <rPh sb="0" eb="2">
      <t>シシュツ</t>
    </rPh>
    <rPh sb="2" eb="3">
      <t>ケイ</t>
    </rPh>
    <phoneticPr fontId="1"/>
  </si>
  <si>
    <t>自主事業</t>
    <rPh sb="0" eb="2">
      <t>ジシュ</t>
    </rPh>
    <rPh sb="2" eb="4">
      <t>ジギ</t>
    </rPh>
    <phoneticPr fontId="1"/>
  </si>
  <si>
    <t>利用料金収入</t>
    <rPh sb="0" eb="2">
      <t>リヨウ</t>
    </rPh>
    <rPh sb="2" eb="4">
      <t>リョウキン</t>
    </rPh>
    <rPh sb="4" eb="6">
      <t>シュウニュウ</t>
    </rPh>
    <phoneticPr fontId="1"/>
  </si>
  <si>
    <t>利益還元</t>
    <rPh sb="0" eb="2">
      <t>リエキ</t>
    </rPh>
    <rPh sb="2" eb="4">
      <t>カンゲン</t>
    </rPh>
    <phoneticPr fontId="1"/>
  </si>
  <si>
    <t>項目</t>
    <rPh sb="0" eb="2">
      <t>コウモク</t>
    </rPh>
    <phoneticPr fontId="1"/>
  </si>
  <si>
    <t>事業名</t>
    <rPh sb="0" eb="2">
      <t>ジギ</t>
    </rPh>
    <rPh sb="2" eb="3">
      <t>メイ</t>
    </rPh>
    <phoneticPr fontId="1"/>
  </si>
  <si>
    <t>摘要</t>
    <rPh sb="0" eb="2">
      <t>テキヨウ</t>
    </rPh>
    <phoneticPr fontId="1"/>
  </si>
  <si>
    <t>自主事業収入計</t>
    <rPh sb="0" eb="2">
      <t>ジシュ</t>
    </rPh>
    <phoneticPr fontId="1"/>
  </si>
  <si>
    <t>利用回数
（見込み）</t>
    <rPh sb="0" eb="2">
      <t>リヨウ</t>
    </rPh>
    <rPh sb="2" eb="4">
      <t>カイスウ</t>
    </rPh>
    <rPh sb="6" eb="8">
      <t>ミコ</t>
    </rPh>
    <phoneticPr fontId="1"/>
  </si>
  <si>
    <t>収入額
（見込み）</t>
    <rPh sb="0" eb="2">
      <t>シュウニュウ</t>
    </rPh>
    <rPh sb="2" eb="3">
      <t>ガク</t>
    </rPh>
    <rPh sb="5" eb="7">
      <t>ミコ</t>
    </rPh>
    <phoneticPr fontId="1"/>
  </si>
  <si>
    <t>○○事業</t>
    <rPh sb="2" eb="4">
      <t>ジギ</t>
    </rPh>
    <phoneticPr fontId="1"/>
  </si>
  <si>
    <t>小計</t>
    <rPh sb="0" eb="1">
      <t>ショウ</t>
    </rPh>
    <rPh sb="1" eb="2">
      <t>ケイ</t>
    </rPh>
    <phoneticPr fontId="1"/>
  </si>
  <si>
    <t>小計</t>
    <rPh sb="0" eb="2">
      <t>ショウケイ</t>
    </rPh>
    <phoneticPr fontId="1"/>
  </si>
  <si>
    <t>その他収入</t>
    <phoneticPr fontId="1"/>
  </si>
  <si>
    <t>自主事業</t>
    <rPh sb="0" eb="2">
      <t>ジシュ</t>
    </rPh>
    <rPh sb="2" eb="4">
      <t>ジギョウ</t>
    </rPh>
    <phoneticPr fontId="1"/>
  </si>
  <si>
    <t>支払手数料</t>
    <rPh sb="0" eb="2">
      <t>シハラ</t>
    </rPh>
    <rPh sb="2" eb="5">
      <t>テスウリョウ</t>
    </rPh>
    <phoneticPr fontId="1"/>
  </si>
  <si>
    <t>その他（　　）</t>
    <phoneticPr fontId="1"/>
  </si>
  <si>
    <t>※　それぞれの項欄について、必要に応じて小区分を設定しても構いません。　　　　</t>
    <rPh sb="7" eb="8">
      <t>コウ</t>
    </rPh>
    <rPh sb="8" eb="9">
      <t>ラン</t>
    </rPh>
    <rPh sb="14" eb="16">
      <t>ヒツヨウ</t>
    </rPh>
    <rPh sb="17" eb="18">
      <t>オウ</t>
    </rPh>
    <rPh sb="20" eb="23">
      <t>ショウクブン</t>
    </rPh>
    <rPh sb="24" eb="26">
      <t>セッテイ</t>
    </rPh>
    <rPh sb="29" eb="30">
      <t>カマ</t>
    </rPh>
    <phoneticPr fontId="1"/>
  </si>
  <si>
    <t>※　「利益還元」の項には、利益のうち還元額を記載してください。</t>
    <rPh sb="9" eb="10">
      <t>コウ</t>
    </rPh>
    <rPh sb="13" eb="15">
      <t>リエキ</t>
    </rPh>
    <phoneticPr fontId="1"/>
  </si>
  <si>
    <t>指定管理業務</t>
    <rPh sb="0" eb="2">
      <t>シテイ</t>
    </rPh>
    <rPh sb="2" eb="4">
      <t>カンリ</t>
    </rPh>
    <rPh sb="4" eb="6">
      <t>ギョウム</t>
    </rPh>
    <phoneticPr fontId="1"/>
  </si>
  <si>
    <t>合計</t>
    <rPh sb="0" eb="2">
      <t>ゴウケイ</t>
    </rPh>
    <phoneticPr fontId="1"/>
  </si>
  <si>
    <t>※　税込で記載してください。</t>
    <phoneticPr fontId="1"/>
  </si>
  <si>
    <t>指定管理業務収入計</t>
    <phoneticPr fontId="1"/>
  </si>
  <si>
    <t>※　項目毎に、事業単位で記載してください。</t>
    <rPh sb="2" eb="4">
      <t>コモ</t>
    </rPh>
    <rPh sb="4" eb="5">
      <t>ゴト</t>
    </rPh>
    <rPh sb="7" eb="9">
      <t>ジギ</t>
    </rPh>
    <rPh sb="9" eb="11">
      <t>タンイ</t>
    </rPh>
    <rPh sb="12" eb="14">
      <t>キサイ</t>
    </rPh>
    <phoneticPr fontId="1"/>
  </si>
  <si>
    <t>※　行が足りない場合は、適宜追加してください。</t>
    <phoneticPr fontId="1"/>
  </si>
  <si>
    <t>※　自主事業において札幌市その他の機関や団体からの補助金の交付を受ける予定がある場合には、「摘要」欄に補助金の交付元名、補助事業名、補助率等を簡潔に記載してください。</t>
    <rPh sb="2" eb="4">
      <t>ジシュ</t>
    </rPh>
    <rPh sb="4" eb="6">
      <t>ジギ</t>
    </rPh>
    <rPh sb="10" eb="13">
      <t>サシ</t>
    </rPh>
    <rPh sb="15" eb="16">
      <t>タ</t>
    </rPh>
    <rPh sb="17" eb="19">
      <t>キカン</t>
    </rPh>
    <rPh sb="20" eb="22">
      <t>ダンタイ</t>
    </rPh>
    <rPh sb="25" eb="28">
      <t>ホジョキン</t>
    </rPh>
    <rPh sb="29" eb="31">
      <t>コウフ</t>
    </rPh>
    <rPh sb="32" eb="33">
      <t>ウ</t>
    </rPh>
    <rPh sb="35" eb="37">
      <t>ヨテイ</t>
    </rPh>
    <rPh sb="40" eb="42">
      <t>バアイ</t>
    </rPh>
    <rPh sb="46" eb="48">
      <t>テキヨウ</t>
    </rPh>
    <rPh sb="49" eb="50">
      <t>ラン</t>
    </rPh>
    <rPh sb="51" eb="53">
      <t>ホジョ</t>
    </rPh>
    <rPh sb="53" eb="54">
      <t>キン</t>
    </rPh>
    <rPh sb="55" eb="57">
      <t>コウフ</t>
    </rPh>
    <rPh sb="58" eb="59">
      <t>メイ</t>
    </rPh>
    <rPh sb="66" eb="69">
      <t>ホジョリツ</t>
    </rPh>
    <rPh sb="69" eb="70">
      <t>トウ</t>
    </rPh>
    <rPh sb="71" eb="73">
      <t>カンケツ</t>
    </rPh>
    <phoneticPr fontId="1"/>
  </si>
  <si>
    <r>
      <t xml:space="preserve">算出根拠等
</t>
    </r>
    <r>
      <rPr>
        <sz val="9"/>
        <rFont val="ＭＳ Ｐ明朝"/>
        <family val="1"/>
        <charset val="128"/>
      </rPr>
      <t>（料金設定、利用回数設定についての考え方等）</t>
    </r>
    <rPh sb="0" eb="2">
      <t>サンシュツ</t>
    </rPh>
    <rPh sb="2" eb="4">
      <t>コンキョ</t>
    </rPh>
    <rPh sb="4" eb="5">
      <t>トウ</t>
    </rPh>
    <rPh sb="7" eb="9">
      <t>リョウキン</t>
    </rPh>
    <rPh sb="9" eb="11">
      <t>セッテイ</t>
    </rPh>
    <rPh sb="12" eb="14">
      <t>リヨウ</t>
    </rPh>
    <rPh sb="14" eb="16">
      <t>カイスウ</t>
    </rPh>
    <rPh sb="16" eb="18">
      <t>セッテイ</t>
    </rPh>
    <rPh sb="23" eb="24">
      <t>カンガ</t>
    </rPh>
    <rPh sb="25" eb="26">
      <t>カタ</t>
    </rPh>
    <rPh sb="26" eb="27">
      <t>トウ</t>
    </rPh>
    <phoneticPr fontId="1"/>
  </si>
  <si>
    <t>平日</t>
    <rPh sb="0" eb="2">
      <t>ヘイジツ</t>
    </rPh>
    <phoneticPr fontId="1"/>
  </si>
  <si>
    <t>合計</t>
    <rPh sb="0" eb="2">
      <t>ゴウケイ</t>
    </rPh>
    <phoneticPr fontId="1"/>
  </si>
  <si>
    <t>総　　　　計</t>
    <rPh sb="0" eb="1">
      <t>フサ</t>
    </rPh>
    <rPh sb="5" eb="6">
      <t>ケイ</t>
    </rPh>
    <phoneticPr fontId="1"/>
  </si>
  <si>
    <t>単位：千円</t>
    <phoneticPr fontId="1"/>
  </si>
  <si>
    <t>謝金</t>
    <rPh sb="0" eb="2">
      <t>シャキン</t>
    </rPh>
    <phoneticPr fontId="1"/>
  </si>
  <si>
    <t>カフェ事業</t>
    <rPh sb="3" eb="5">
      <t>ジギョウ</t>
    </rPh>
    <phoneticPr fontId="1"/>
  </si>
  <si>
    <t>※　行、列が足りない場合は、適宜追加してください。　　　</t>
    <rPh sb="4" eb="5">
      <t>レツ</t>
    </rPh>
    <phoneticPr fontId="1"/>
  </si>
  <si>
    <t>指定管理料</t>
    <rPh sb="0" eb="2">
      <t>シテイ</t>
    </rPh>
    <rPh sb="2" eb="4">
      <t>カンリ</t>
    </rPh>
    <rPh sb="4" eb="5">
      <t>リョウ</t>
    </rPh>
    <phoneticPr fontId="1"/>
  </si>
  <si>
    <t>年度</t>
    <rPh sb="0" eb="1">
      <t>ネン</t>
    </rPh>
    <rPh sb="1" eb="2">
      <t>ド</t>
    </rPh>
    <phoneticPr fontId="1"/>
  </si>
  <si>
    <t>施設管理費</t>
    <rPh sb="0" eb="2">
      <t>シセツ</t>
    </rPh>
    <rPh sb="2" eb="4">
      <t>カンリ</t>
    </rPh>
    <rPh sb="4" eb="5">
      <t>ヒ</t>
    </rPh>
    <phoneticPr fontId="1"/>
  </si>
  <si>
    <t>事業運営費</t>
    <rPh sb="0" eb="2">
      <t>ジギョウ</t>
    </rPh>
    <rPh sb="2" eb="4">
      <t>ウンエイ</t>
    </rPh>
    <rPh sb="4" eb="5">
      <t>ヒ</t>
    </rPh>
    <phoneticPr fontId="1"/>
  </si>
  <si>
    <t>消耗什器備品費</t>
    <rPh sb="0" eb="2">
      <t>ショウモウ</t>
    </rPh>
    <rPh sb="2" eb="4">
      <t>ジュウキ</t>
    </rPh>
    <rPh sb="4" eb="6">
      <t>ビヒン</t>
    </rPh>
    <rPh sb="6" eb="7">
      <t>ヒ</t>
    </rPh>
    <phoneticPr fontId="1"/>
  </si>
  <si>
    <t>委託料</t>
    <rPh sb="0" eb="2">
      <t>イタク</t>
    </rPh>
    <rPh sb="2" eb="3">
      <t>リョウ</t>
    </rPh>
    <phoneticPr fontId="1"/>
  </si>
  <si>
    <t>使用料及び賃借料</t>
    <rPh sb="0" eb="3">
      <t>シヨウリョウ</t>
    </rPh>
    <rPh sb="3" eb="4">
      <t>オヨ</t>
    </rPh>
    <rPh sb="5" eb="8">
      <t>チンシャクリョウ</t>
    </rPh>
    <phoneticPr fontId="1"/>
  </si>
  <si>
    <t>公租公課費</t>
    <rPh sb="0" eb="2">
      <t>コウソ</t>
    </rPh>
    <rPh sb="2" eb="4">
      <t>コウカ</t>
    </rPh>
    <rPh sb="4" eb="5">
      <t>ヒ</t>
    </rPh>
    <phoneticPr fontId="1"/>
  </si>
  <si>
    <t>ホール</t>
    <phoneticPr fontId="1"/>
  </si>
  <si>
    <t>施設等</t>
    <rPh sb="0" eb="3">
      <t>シセツナド</t>
    </rPh>
    <phoneticPr fontId="1"/>
  </si>
  <si>
    <t>Ａ利用</t>
    <rPh sb="1" eb="3">
      <t>リヨウ</t>
    </rPh>
    <phoneticPr fontId="1"/>
  </si>
  <si>
    <t>Ｂ利用</t>
    <rPh sb="1" eb="3">
      <t>リヨウ</t>
    </rPh>
    <phoneticPr fontId="1"/>
  </si>
  <si>
    <t>リハーサル室</t>
    <rPh sb="5" eb="6">
      <t>シツ</t>
    </rPh>
    <phoneticPr fontId="1"/>
  </si>
  <si>
    <t>大楽屋１</t>
    <rPh sb="0" eb="1">
      <t>ダイ</t>
    </rPh>
    <rPh sb="1" eb="3">
      <t>ガクヤ</t>
    </rPh>
    <phoneticPr fontId="1"/>
  </si>
  <si>
    <t>中楽屋１</t>
    <rPh sb="0" eb="1">
      <t>チュウ</t>
    </rPh>
    <rPh sb="1" eb="3">
      <t>ガクヤ</t>
    </rPh>
    <phoneticPr fontId="1"/>
  </si>
  <si>
    <t>中楽屋２</t>
    <rPh sb="0" eb="1">
      <t>チュウ</t>
    </rPh>
    <rPh sb="1" eb="3">
      <t>ガクヤ</t>
    </rPh>
    <phoneticPr fontId="1"/>
  </si>
  <si>
    <t>小楽屋１</t>
    <rPh sb="0" eb="1">
      <t>ショウ</t>
    </rPh>
    <rPh sb="1" eb="3">
      <t>ガクヤ</t>
    </rPh>
    <phoneticPr fontId="1"/>
  </si>
  <si>
    <t>小楽屋２</t>
    <rPh sb="0" eb="1">
      <t>ショウ</t>
    </rPh>
    <rPh sb="1" eb="3">
      <t>ガクヤ</t>
    </rPh>
    <phoneticPr fontId="1"/>
  </si>
  <si>
    <t>大会議室</t>
    <rPh sb="0" eb="4">
      <t>ダイカイギシツ</t>
    </rPh>
    <phoneticPr fontId="1"/>
  </si>
  <si>
    <t>小会議室</t>
    <rPh sb="0" eb="4">
      <t>ショウカイギシツ</t>
    </rPh>
    <phoneticPr fontId="1"/>
  </si>
  <si>
    <t>練習室１</t>
    <rPh sb="0" eb="3">
      <t>レンシュウシツ</t>
    </rPh>
    <phoneticPr fontId="1"/>
  </si>
  <si>
    <t>練習室２</t>
    <rPh sb="0" eb="3">
      <t>レンシュウシツ</t>
    </rPh>
    <phoneticPr fontId="1"/>
  </si>
  <si>
    <t>練習室３</t>
    <rPh sb="0" eb="3">
      <t>レンシュウシツ</t>
    </rPh>
    <phoneticPr fontId="1"/>
  </si>
  <si>
    <t>ギャラリー１</t>
    <phoneticPr fontId="1"/>
  </si>
  <si>
    <t>ギャラリー２</t>
    <phoneticPr fontId="1"/>
  </si>
  <si>
    <t>駐車場</t>
    <rPh sb="0" eb="2">
      <t>チュウシャ</t>
    </rPh>
    <rPh sb="2" eb="3">
      <t>ジョウ</t>
    </rPh>
    <phoneticPr fontId="1"/>
  </si>
  <si>
    <t>※　様式２－４により収入積算内容を記載してください。</t>
    <rPh sb="2" eb="4">
      <t>ヨウシキ</t>
    </rPh>
    <rPh sb="10" eb="12">
      <t>シュウニュウ</t>
    </rPh>
    <rPh sb="12" eb="14">
      <t>セキサン</t>
    </rPh>
    <rPh sb="14" eb="16">
      <t>ナヨ</t>
    </rPh>
    <rPh sb="17" eb="19">
      <t>キサイ</t>
    </rPh>
    <phoneticPr fontId="1"/>
  </si>
  <si>
    <t>桶川市民ホールの管理運営に係る５年間の収支計画</t>
    <rPh sb="16" eb="18">
      <t>ネンカン</t>
    </rPh>
    <rPh sb="19" eb="21">
      <t>シュウシ</t>
    </rPh>
    <rPh sb="21" eb="23">
      <t>ケイカク</t>
    </rPh>
    <phoneticPr fontId="1"/>
  </si>
  <si>
    <t>桶川市民ホールの管理運営に係る収支計画書の積算根拠（収入）</t>
    <rPh sb="15" eb="17">
      <t>シュウシ</t>
    </rPh>
    <rPh sb="17" eb="19">
      <t>ケイカク</t>
    </rPh>
    <rPh sb="19" eb="20">
      <t>ショ</t>
    </rPh>
    <rPh sb="21" eb="23">
      <t>セキサン</t>
    </rPh>
    <rPh sb="23" eb="25">
      <t>コンキョ</t>
    </rPh>
    <rPh sb="26" eb="28">
      <t>シュウニュウ</t>
    </rPh>
    <phoneticPr fontId="1"/>
  </si>
  <si>
    <t>別紙様式２－４</t>
    <phoneticPr fontId="1"/>
  </si>
  <si>
    <t>①利用料金収入</t>
    <rPh sb="1" eb="3">
      <t>リヨウ</t>
    </rPh>
    <rPh sb="3" eb="5">
      <t>リョウキン</t>
    </rPh>
    <rPh sb="5" eb="7">
      <t>シュウニュウ</t>
    </rPh>
    <phoneticPr fontId="1"/>
  </si>
  <si>
    <t>②その他の収入</t>
    <rPh sb="3" eb="4">
      <t>タ</t>
    </rPh>
    <rPh sb="5" eb="7">
      <t>シュウニュウ</t>
    </rPh>
    <phoneticPr fontId="1"/>
  </si>
  <si>
    <t xml:space="preserve"> (2)市民ホール専従職員</t>
    <rPh sb="4" eb="6">
      <t>シミン</t>
    </rPh>
    <rPh sb="9" eb="11">
      <t>センジュウ</t>
    </rPh>
    <rPh sb="11" eb="13">
      <t>ショクイン</t>
    </rPh>
    <phoneticPr fontId="1"/>
  </si>
  <si>
    <t xml:space="preserve"> (1)市民ホール・文学館共通職員</t>
    <rPh sb="4" eb="6">
      <t>シミン</t>
    </rPh>
    <rPh sb="10" eb="13">
      <t>ブンガクカン</t>
    </rPh>
    <rPh sb="13" eb="15">
      <t>キョウツウ</t>
    </rPh>
    <rPh sb="15" eb="17">
      <t>ショクイン</t>
    </rPh>
    <phoneticPr fontId="1"/>
  </si>
  <si>
    <t>※　税込みで記載してください（以下、様式２－２から２－４まで同じ）。</t>
    <rPh sb="2" eb="4">
      <t>ゼイコ</t>
    </rPh>
    <rPh sb="6" eb="8">
      <t>キサイ</t>
    </rPh>
    <rPh sb="15" eb="17">
      <t>イカ</t>
    </rPh>
    <rPh sb="18" eb="20">
      <t>ヨウシキ</t>
    </rPh>
    <rPh sb="30" eb="31">
      <t>オナ</t>
    </rPh>
    <phoneticPr fontId="1"/>
  </si>
  <si>
    <t>※　様式２－４により収入積算内容を記載してください。</t>
    <phoneticPr fontId="1"/>
  </si>
  <si>
    <t>利用料金
(単価)</t>
    <rPh sb="0" eb="2">
      <t>リヨウ</t>
    </rPh>
    <rPh sb="2" eb="4">
      <t>リョウキン</t>
    </rPh>
    <rPh sb="6" eb="8">
      <t>タンカ</t>
    </rPh>
    <phoneticPr fontId="1"/>
  </si>
  <si>
    <t>基本料（円）</t>
    <rPh sb="0" eb="3">
      <t>キホンリョウ</t>
    </rPh>
    <rPh sb="4" eb="5">
      <t>エン</t>
    </rPh>
    <phoneticPr fontId="1"/>
  </si>
  <si>
    <t>回数（回）</t>
    <rPh sb="0" eb="2">
      <t>カイスウ</t>
    </rPh>
    <rPh sb="3" eb="4">
      <t>カイ</t>
    </rPh>
    <phoneticPr fontId="1"/>
  </si>
  <si>
    <t>基本料（円）</t>
    <rPh sb="0" eb="2">
      <t>キホン</t>
    </rPh>
    <rPh sb="2" eb="3">
      <t>リョウ</t>
    </rPh>
    <rPh sb="4" eb="5">
      <t>エン</t>
    </rPh>
    <phoneticPr fontId="1"/>
  </si>
  <si>
    <t>割増料（円）</t>
    <rPh sb="0" eb="2">
      <t>ワリマシ</t>
    </rPh>
    <rPh sb="2" eb="3">
      <t>リョウ</t>
    </rPh>
    <rPh sb="4" eb="5">
      <t>エン</t>
    </rPh>
    <phoneticPr fontId="1"/>
  </si>
  <si>
    <t>附属設備使用料（円）</t>
    <rPh sb="0" eb="2">
      <t>フゾク</t>
    </rPh>
    <rPh sb="2" eb="4">
      <t>セツビ</t>
    </rPh>
    <rPh sb="4" eb="7">
      <t>シヨウリョウ</t>
    </rPh>
    <rPh sb="8" eb="9">
      <t>エン</t>
    </rPh>
    <phoneticPr fontId="1"/>
  </si>
  <si>
    <t>※　割増料とは利用者が入場料を徴収する場合又は営利を目的として利用する場合等に係る利用料金の割増額のことを言います。</t>
    <rPh sb="2" eb="4">
      <t>ワリマシ</t>
    </rPh>
    <rPh sb="4" eb="5">
      <t>リョウ</t>
    </rPh>
    <rPh sb="7" eb="10">
      <t>リヨウシャ</t>
    </rPh>
    <rPh sb="11" eb="14">
      <t>ニュウジョウリョウ</t>
    </rPh>
    <rPh sb="15" eb="17">
      <t>チョウシュウ</t>
    </rPh>
    <rPh sb="19" eb="21">
      <t>バアイ</t>
    </rPh>
    <rPh sb="21" eb="22">
      <t>マタ</t>
    </rPh>
    <rPh sb="23" eb="24">
      <t>エイ</t>
    </rPh>
    <rPh sb="24" eb="25">
      <t>リ</t>
    </rPh>
    <rPh sb="26" eb="28">
      <t>モクテキ</t>
    </rPh>
    <rPh sb="31" eb="33">
      <t>リヨウ</t>
    </rPh>
    <rPh sb="35" eb="37">
      <t>バアイ</t>
    </rPh>
    <rPh sb="37" eb="38">
      <t>ナド</t>
    </rPh>
    <rPh sb="39" eb="40">
      <t>カカ</t>
    </rPh>
    <rPh sb="41" eb="43">
      <t>リヨウ</t>
    </rPh>
    <rPh sb="43" eb="45">
      <t>リョウキン</t>
    </rPh>
    <rPh sb="46" eb="48">
      <t>ワリマシ</t>
    </rPh>
    <rPh sb="48" eb="49">
      <t>ガク</t>
    </rPh>
    <rPh sb="53" eb="54">
      <t>イ</t>
    </rPh>
    <phoneticPr fontId="1"/>
  </si>
  <si>
    <t>※　消費税率及び地方消費税率は８％として見積もってください。</t>
    <phoneticPr fontId="1"/>
  </si>
  <si>
    <t>（市民ホールとの共有部分の積算方法）まず消費税抜きの金額で積算し、市民ホール分を按分してから消費税込みの金額を計算してください。</t>
    <rPh sb="33" eb="35">
      <t>シミン</t>
    </rPh>
    <phoneticPr fontId="1"/>
  </si>
  <si>
    <t>　　（市民ホールとの共有部分の積算方法）まず消費税抜きの金額で積算し、市民ホール分を按分してから
　　消費税込みの金額を計算してください。</t>
    <rPh sb="35" eb="37">
      <t>シミン</t>
    </rPh>
    <phoneticPr fontId="1"/>
  </si>
  <si>
    <t>土・日
休日</t>
    <rPh sb="4" eb="5">
      <t>キュウ</t>
    </rPh>
    <phoneticPr fontId="1"/>
  </si>
  <si>
    <t>B利用
（2分の1のフロアー）</t>
    <rPh sb="1" eb="3">
      <t>リヨウ</t>
    </rPh>
    <rPh sb="6" eb="7">
      <t>ブン</t>
    </rPh>
    <phoneticPr fontId="1"/>
  </si>
  <si>
    <t>A利用
（全フロアー）</t>
    <rPh sb="1" eb="3">
      <t>リヨウ</t>
    </rPh>
    <rPh sb="5" eb="6">
      <t>ゼン</t>
    </rPh>
    <phoneticPr fontId="1"/>
  </si>
  <si>
    <t>広報宣伝費</t>
    <rPh sb="0" eb="2">
      <t>コウホウ</t>
    </rPh>
    <rPh sb="2" eb="5">
      <t>センデンヒ</t>
    </rPh>
    <phoneticPr fontId="1"/>
  </si>
  <si>
    <t>桶川市民ホールの管理運営に係る令和６年度予算収支案</t>
    <rPh sb="0" eb="4">
      <t>オケガワシミン</t>
    </rPh>
    <rPh sb="8" eb="10">
      <t>カンリ</t>
    </rPh>
    <rPh sb="10" eb="12">
      <t>ウンエイ</t>
    </rPh>
    <rPh sb="13" eb="14">
      <t>カカ</t>
    </rPh>
    <rPh sb="15" eb="17">
      <t>レイワ</t>
    </rPh>
    <rPh sb="18" eb="20">
      <t>ネンド</t>
    </rPh>
    <rPh sb="20" eb="22">
      <t>ヨサン</t>
    </rPh>
    <rPh sb="22" eb="24">
      <t>シュウシ</t>
    </rPh>
    <rPh sb="24" eb="25">
      <t>アン</t>
    </rPh>
    <phoneticPr fontId="1"/>
  </si>
  <si>
    <t>令和６年度</t>
    <rPh sb="0" eb="2">
      <t>レイワ</t>
    </rPh>
    <rPh sb="3" eb="4">
      <t>ネン</t>
    </rPh>
    <rPh sb="4" eb="5">
      <t>ド</t>
    </rPh>
    <phoneticPr fontId="1"/>
  </si>
  <si>
    <t>令和７年度</t>
    <rPh sb="0" eb="2">
      <t>レイワ</t>
    </rPh>
    <rPh sb="3" eb="4">
      <t>ネン</t>
    </rPh>
    <rPh sb="4" eb="5">
      <t>ド</t>
    </rPh>
    <phoneticPr fontId="1"/>
  </si>
  <si>
    <t>令和８年度</t>
    <rPh sb="0" eb="2">
      <t>レイワ</t>
    </rPh>
    <rPh sb="3" eb="4">
      <t>ネン</t>
    </rPh>
    <rPh sb="4" eb="5">
      <t>ド</t>
    </rPh>
    <phoneticPr fontId="1"/>
  </si>
  <si>
    <t>令和９年度</t>
    <rPh sb="0" eb="2">
      <t>レイワ</t>
    </rPh>
    <rPh sb="3" eb="4">
      <t>ネン</t>
    </rPh>
    <rPh sb="4" eb="5">
      <t>ド</t>
    </rPh>
    <phoneticPr fontId="1"/>
  </si>
  <si>
    <t>令和１０年度</t>
    <rPh sb="0" eb="2">
      <t>レイワ</t>
    </rPh>
    <rPh sb="4" eb="5">
      <t>ネン</t>
    </rPh>
    <rPh sb="5" eb="6">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</si>
</sst>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11"/>
      <name val="ＭＳ Ｐゴシック"/>
      <family val="3"/>
      <charset val="128"/>
    </font>
    <font>
      <sz val="10"/>
      <name val="ＭＳ Ｐゴシック"/>
      <family val="3"/>
      <charset val="128"/>
    </font>
    <font>
      <sz val="10"/>
      <name val="ＭＳ ゴシック"/>
      <family val="3"/>
      <charset val="128"/>
    </font>
    <font>
      <sz val="12"/>
      <name val="ＭＳ ゴシック"/>
      <family val="3"/>
      <charset val="128"/>
    </font>
    <font>
      <sz val="8"/>
      <name val="ＭＳ Ｐ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9">
    <fill>
      <patternFill patternType="none"/>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CC"/>
        <bgColor indexed="64"/>
      </patternFill>
    </fill>
    <fill>
      <patternFill patternType="solid">
        <fgColor rgb="FFFFFF99"/>
        <bgColor indexed="64"/>
      </patternFill>
    </fill>
    <fill>
      <patternFill patternType="solid">
        <fgColor rgb="FFCCFFFF"/>
        <bgColor indexed="64"/>
      </patternFill>
    </fill>
  </fills>
  <borders count="7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diagonal style="hair">
        <color indexed="64"/>
      </diagonal>
    </border>
    <border>
      <left/>
      <right style="thin">
        <color indexed="64"/>
      </right>
      <top style="thin">
        <color indexed="64"/>
      </top>
      <bottom/>
      <diagonal/>
    </border>
    <border diagonalUp="1">
      <left style="thin">
        <color indexed="64"/>
      </left>
      <right/>
      <top style="hair">
        <color indexed="64"/>
      </top>
      <bottom/>
      <diagonal style="hair">
        <color indexed="64"/>
      </diagonal>
    </border>
    <border diagonalUp="1">
      <left style="thin">
        <color indexed="64"/>
      </left>
      <right/>
      <top/>
      <bottom style="thin">
        <color indexed="64"/>
      </bottom>
      <diagonal style="hair">
        <color indexed="64"/>
      </diagonal>
    </border>
    <border>
      <left/>
      <right/>
      <top style="thin">
        <color indexed="64"/>
      </top>
      <bottom/>
      <diagonal/>
    </border>
    <border diagonalUp="1">
      <left style="thin">
        <color indexed="64"/>
      </left>
      <right/>
      <top/>
      <bottom/>
      <diagonal style="hair">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diagonalUp="1">
      <left style="thin">
        <color indexed="64"/>
      </left>
      <right/>
      <top style="hair">
        <color indexed="64"/>
      </top>
      <bottom/>
      <diagonal style="thin">
        <color indexed="64"/>
      </diagonal>
    </border>
    <border diagonalUp="1">
      <left/>
      <right style="thin">
        <color indexed="64"/>
      </right>
      <top style="hair">
        <color indexed="64"/>
      </top>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4" fillId="0" borderId="0" applyNumberFormat="0" applyFill="0" applyBorder="0" applyAlignment="0" applyProtection="0">
      <alignment vertical="center"/>
    </xf>
    <xf numFmtId="0" fontId="15" fillId="31" borderId="68" applyNumberFormat="0" applyAlignment="0" applyProtection="0">
      <alignment vertical="center"/>
    </xf>
    <xf numFmtId="0" fontId="16" fillId="32" borderId="0" applyNumberFormat="0" applyBorder="0" applyAlignment="0" applyProtection="0">
      <alignment vertical="center"/>
    </xf>
    <xf numFmtId="0" fontId="7" fillId="6" borderId="69" applyNumberFormat="0" applyFont="0" applyAlignment="0" applyProtection="0">
      <alignment vertical="center"/>
    </xf>
    <xf numFmtId="0" fontId="17" fillId="0" borderId="70" applyNumberFormat="0" applyFill="0" applyAlignment="0" applyProtection="0">
      <alignment vertical="center"/>
    </xf>
    <xf numFmtId="0" fontId="18" fillId="33" borderId="0" applyNumberFormat="0" applyBorder="0" applyAlignment="0" applyProtection="0">
      <alignment vertical="center"/>
    </xf>
    <xf numFmtId="0" fontId="19" fillId="34" borderId="71" applyNumberFormat="0" applyAlignment="0" applyProtection="0">
      <alignment vertical="center"/>
    </xf>
    <xf numFmtId="0" fontId="20" fillId="0" borderId="0" applyNumberFormat="0" applyFill="0" applyBorder="0" applyAlignment="0" applyProtection="0">
      <alignment vertical="center"/>
    </xf>
    <xf numFmtId="0" fontId="21" fillId="0" borderId="72" applyNumberFormat="0" applyFill="0" applyAlignment="0" applyProtection="0">
      <alignment vertical="center"/>
    </xf>
    <xf numFmtId="0" fontId="22" fillId="0" borderId="73" applyNumberFormat="0" applyFill="0" applyAlignment="0" applyProtection="0">
      <alignment vertical="center"/>
    </xf>
    <xf numFmtId="0" fontId="23" fillId="0" borderId="74" applyNumberFormat="0" applyFill="0" applyAlignment="0" applyProtection="0">
      <alignment vertical="center"/>
    </xf>
    <xf numFmtId="0" fontId="23" fillId="0" borderId="0" applyNumberFormat="0" applyFill="0" applyBorder="0" applyAlignment="0" applyProtection="0">
      <alignment vertical="center"/>
    </xf>
    <xf numFmtId="0" fontId="24" fillId="0" borderId="75" applyNumberFormat="0" applyFill="0" applyAlignment="0" applyProtection="0">
      <alignment vertical="center"/>
    </xf>
    <xf numFmtId="0" fontId="25" fillId="34" borderId="76" applyNumberFormat="0" applyAlignment="0" applyProtection="0">
      <alignment vertical="center"/>
    </xf>
    <xf numFmtId="0" fontId="26" fillId="0" borderId="0" applyNumberFormat="0" applyFill="0" applyBorder="0" applyAlignment="0" applyProtection="0">
      <alignment vertical="center"/>
    </xf>
    <xf numFmtId="0" fontId="27" fillId="4" borderId="71" applyNumberFormat="0" applyAlignment="0" applyProtection="0">
      <alignment vertical="center"/>
    </xf>
    <xf numFmtId="0" fontId="28" fillId="35" borderId="0" applyNumberFormat="0" applyBorder="0" applyAlignment="0" applyProtection="0">
      <alignment vertical="center"/>
    </xf>
  </cellStyleXfs>
  <cellXfs count="234">
    <xf numFmtId="0" fontId="0" fillId="0" borderId="0" xfId="0" applyAlignme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3" fillId="0" borderId="1" xfId="0" applyFont="1" applyFill="1" applyBorder="1" applyAlignment="1">
      <alignment vertical="center"/>
    </xf>
    <xf numFmtId="0" fontId="2" fillId="0" borderId="0" xfId="0" applyFont="1" applyAlignment="1">
      <alignment vertical="center"/>
    </xf>
    <xf numFmtId="0" fontId="3" fillId="0" borderId="2" xfId="0" applyFont="1" applyFill="1" applyBorder="1" applyAlignment="1">
      <alignment vertical="center"/>
    </xf>
    <xf numFmtId="0" fontId="4" fillId="0" borderId="0" xfId="0" applyFont="1" applyAlignment="1">
      <alignment horizontal="center" vertical="center"/>
    </xf>
    <xf numFmtId="0" fontId="2" fillId="0" borderId="3" xfId="0" applyFont="1" applyBorder="1" applyAlignment="1">
      <alignment vertical="center"/>
    </xf>
    <xf numFmtId="0" fontId="3" fillId="0" borderId="0" xfId="0" applyFont="1" applyAlignment="1">
      <alignment vertical="center"/>
    </xf>
    <xf numFmtId="0" fontId="5" fillId="0" borderId="0" xfId="0" applyFont="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Alignment="1">
      <alignment horizontal="left" vertical="center" wrapText="1"/>
    </xf>
    <xf numFmtId="0" fontId="3" fillId="3" borderId="4" xfId="0" applyFont="1" applyFill="1" applyBorder="1" applyAlignment="1">
      <alignment vertical="center"/>
    </xf>
    <xf numFmtId="0" fontId="3" fillId="0" borderId="5" xfId="0" applyFont="1" applyFill="1" applyBorder="1" applyAlignment="1">
      <alignment vertical="center"/>
    </xf>
    <xf numFmtId="0" fontId="3" fillId="0" borderId="0" xfId="0" applyFont="1" applyAlignment="1">
      <alignment horizontal="right"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xf>
    <xf numFmtId="0" fontId="3" fillId="0" borderId="7" xfId="0" applyFont="1" applyBorder="1" applyAlignment="1">
      <alignment vertical="center"/>
    </xf>
    <xf numFmtId="0" fontId="3" fillId="0" borderId="0" xfId="0" applyFont="1" applyAlignment="1">
      <alignment vertical="center" wrapText="1"/>
    </xf>
    <xf numFmtId="0" fontId="3" fillId="0" borderId="8" xfId="0" applyFont="1" applyFill="1" applyBorder="1" applyAlignment="1">
      <alignment vertical="center" textRotation="255"/>
    </xf>
    <xf numFmtId="0" fontId="3" fillId="0" borderId="9" xfId="0" applyFont="1" applyFill="1" applyBorder="1" applyAlignment="1">
      <alignment vertical="center" textRotation="255"/>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2" borderId="12" xfId="0" applyFont="1" applyFill="1" applyBorder="1" applyAlignment="1">
      <alignment vertical="center"/>
    </xf>
    <xf numFmtId="0" fontId="3" fillId="0" borderId="13"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0" borderId="7" xfId="0" applyFont="1" applyFill="1" applyBorder="1" applyAlignment="1">
      <alignment vertical="center"/>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3" borderId="18" xfId="0" applyFont="1" applyFill="1" applyBorder="1" applyAlignment="1">
      <alignment vertical="center"/>
    </xf>
    <xf numFmtId="0" fontId="3" fillId="2" borderId="19" xfId="0" applyFont="1" applyFill="1" applyBorder="1" applyAlignment="1">
      <alignment vertical="center"/>
    </xf>
    <xf numFmtId="0" fontId="3" fillId="0" borderId="19" xfId="0" applyFont="1" applyFill="1" applyBorder="1" applyAlignment="1">
      <alignment horizontal="left" vertical="center"/>
    </xf>
    <xf numFmtId="0" fontId="3" fillId="0" borderId="14" xfId="0" applyFont="1" applyFill="1" applyBorder="1" applyAlignment="1">
      <alignment horizontal="left" vertical="center"/>
    </xf>
    <xf numFmtId="0" fontId="3" fillId="3" borderId="20" xfId="0" applyFont="1" applyFill="1" applyBorder="1" applyAlignment="1">
      <alignment vertical="center"/>
    </xf>
    <xf numFmtId="0" fontId="3" fillId="2" borderId="11" xfId="0" applyFont="1" applyFill="1" applyBorder="1" applyAlignment="1">
      <alignment vertical="center"/>
    </xf>
    <xf numFmtId="0" fontId="3" fillId="2" borderId="10" xfId="0" applyFont="1" applyFill="1" applyBorder="1" applyAlignment="1">
      <alignment vertical="center"/>
    </xf>
    <xf numFmtId="0" fontId="3" fillId="2" borderId="4" xfId="0" applyFont="1" applyFill="1" applyBorder="1" applyAlignment="1">
      <alignment vertical="center"/>
    </xf>
    <xf numFmtId="0" fontId="3" fillId="2" borderId="21" xfId="0" applyFont="1" applyFill="1" applyBorder="1" applyAlignment="1">
      <alignment vertical="center"/>
    </xf>
    <xf numFmtId="0" fontId="3" fillId="0" borderId="22" xfId="0" applyFont="1" applyFill="1" applyBorder="1" applyAlignment="1">
      <alignment vertical="center"/>
    </xf>
    <xf numFmtId="0" fontId="3" fillId="0" borderId="6" xfId="0" applyFont="1" applyFill="1" applyBorder="1" applyAlignment="1">
      <alignment vertical="center"/>
    </xf>
    <xf numFmtId="0" fontId="3" fillId="0" borderId="23" xfId="0" applyFont="1" applyFill="1" applyBorder="1" applyAlignment="1">
      <alignment vertical="center" wrapText="1"/>
    </xf>
    <xf numFmtId="0" fontId="3" fillId="3" borderId="11" xfId="0" applyFont="1" applyFill="1" applyBorder="1" applyAlignment="1">
      <alignment vertical="center"/>
    </xf>
    <xf numFmtId="0" fontId="3" fillId="3" borderId="10" xfId="0" applyFont="1" applyFill="1" applyBorder="1" applyAlignment="1">
      <alignment vertical="center"/>
    </xf>
    <xf numFmtId="0" fontId="3" fillId="0" borderId="24" xfId="0" applyFont="1" applyFill="1" applyBorder="1" applyAlignment="1">
      <alignment vertical="center"/>
    </xf>
    <xf numFmtId="0" fontId="3" fillId="0" borderId="4" xfId="0" applyFont="1" applyBorder="1" applyAlignment="1">
      <alignment horizontal="center" vertical="center"/>
    </xf>
    <xf numFmtId="0" fontId="3" fillId="0" borderId="25" xfId="0" applyFont="1" applyFill="1" applyBorder="1" applyAlignment="1">
      <alignmen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6" fillId="0" borderId="7" xfId="0" applyFont="1" applyBorder="1" applyAlignment="1">
      <alignment horizontal="center" vertical="center" wrapText="1"/>
    </xf>
    <xf numFmtId="0" fontId="3" fillId="2" borderId="7" xfId="0" applyFont="1" applyFill="1" applyBorder="1" applyAlignment="1">
      <alignment vertical="center"/>
    </xf>
    <xf numFmtId="0" fontId="6" fillId="0" borderId="6"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Fill="1" applyBorder="1" applyAlignment="1">
      <alignment horizontal="right" vertical="center"/>
    </xf>
    <xf numFmtId="0" fontId="6" fillId="2" borderId="26" xfId="0" applyFont="1" applyFill="1" applyBorder="1" applyAlignment="1">
      <alignment horizontal="right" vertical="center"/>
    </xf>
    <xf numFmtId="0" fontId="6" fillId="2" borderId="7" xfId="0" applyFont="1" applyFill="1" applyBorder="1" applyAlignment="1">
      <alignment horizontal="right" vertical="center" wrapText="1"/>
    </xf>
    <xf numFmtId="0" fontId="3" fillId="0" borderId="19" xfId="0" applyFont="1" applyFill="1" applyBorder="1" applyAlignment="1">
      <alignment vertical="center"/>
    </xf>
    <xf numFmtId="0" fontId="3" fillId="5" borderId="27" xfId="0" applyFont="1" applyFill="1" applyBorder="1" applyAlignment="1">
      <alignment vertical="center"/>
    </xf>
    <xf numFmtId="0" fontId="3" fillId="5" borderId="11" xfId="0" applyFont="1" applyFill="1" applyBorder="1" applyAlignment="1">
      <alignment vertical="center"/>
    </xf>
    <xf numFmtId="0" fontId="3" fillId="5" borderId="18" xfId="0" applyFont="1" applyFill="1" applyBorder="1" applyAlignment="1">
      <alignment vertical="center"/>
    </xf>
    <xf numFmtId="0" fontId="3" fillId="5" borderId="20" xfId="0" applyFont="1" applyFill="1" applyBorder="1" applyAlignment="1">
      <alignment vertical="center"/>
    </xf>
    <xf numFmtId="0" fontId="3" fillId="5" borderId="10" xfId="0" applyFont="1" applyFill="1" applyBorder="1" applyAlignment="1">
      <alignment vertical="center"/>
    </xf>
    <xf numFmtId="0" fontId="3" fillId="5" borderId="4" xfId="0" applyFont="1" applyFill="1" applyBorder="1" applyAlignment="1">
      <alignment vertical="center"/>
    </xf>
    <xf numFmtId="0" fontId="6" fillId="0" borderId="8" xfId="0" applyFont="1" applyFill="1" applyBorder="1" applyAlignment="1">
      <alignment horizontal="center" vertical="center" wrapText="1"/>
    </xf>
    <xf numFmtId="0" fontId="6" fillId="0" borderId="26" xfId="0" applyFont="1" applyBorder="1" applyAlignment="1">
      <alignment horizontal="center" vertical="center"/>
    </xf>
    <xf numFmtId="0" fontId="6" fillId="0" borderId="9" xfId="0" applyFont="1" applyBorder="1" applyAlignment="1">
      <alignment horizontal="center" vertical="center"/>
    </xf>
    <xf numFmtId="0" fontId="6" fillId="0" borderId="23" xfId="0" applyFont="1" applyBorder="1" applyAlignment="1">
      <alignment horizontal="center" vertical="center"/>
    </xf>
    <xf numFmtId="0" fontId="6" fillId="0" borderId="23" xfId="0" applyFont="1" applyBorder="1" applyAlignment="1">
      <alignment vertical="center"/>
    </xf>
    <xf numFmtId="0" fontId="6" fillId="0" borderId="23" xfId="0" applyFont="1" applyBorder="1" applyAlignment="1">
      <alignment horizontal="righ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36" borderId="7" xfId="0" applyFont="1" applyFill="1" applyBorder="1" applyAlignment="1">
      <alignment horizontal="right" vertical="center" wrapText="1"/>
    </xf>
    <xf numFmtId="0" fontId="6" fillId="2" borderId="23" xfId="0" applyFont="1" applyFill="1" applyBorder="1" applyAlignment="1">
      <alignment horizontal="right" vertical="center"/>
    </xf>
    <xf numFmtId="0" fontId="3" fillId="0" borderId="8" xfId="0" applyFont="1" applyFill="1" applyBorder="1" applyAlignment="1">
      <alignment horizontal="center" vertical="center"/>
    </xf>
    <xf numFmtId="0" fontId="4" fillId="0" borderId="0" xfId="0" applyFont="1" applyBorder="1" applyAlignment="1">
      <alignment horizontal="center" vertical="center"/>
    </xf>
    <xf numFmtId="0" fontId="2" fillId="0" borderId="7" xfId="0" applyFont="1" applyFill="1" applyBorder="1" applyAlignment="1">
      <alignment vertical="center"/>
    </xf>
    <xf numFmtId="0" fontId="3" fillId="0" borderId="24" xfId="0" applyFont="1" applyFill="1" applyBorder="1" applyAlignment="1">
      <alignment vertical="center" wrapText="1"/>
    </xf>
    <xf numFmtId="0" fontId="3" fillId="0" borderId="8" xfId="0" applyFont="1" applyFill="1" applyBorder="1" applyAlignment="1">
      <alignment vertical="center" wrapText="1"/>
    </xf>
    <xf numFmtId="0" fontId="3" fillId="0" borderId="8" xfId="0" applyFont="1" applyFill="1" applyBorder="1" applyAlignment="1">
      <alignment vertical="center"/>
    </xf>
    <xf numFmtId="0" fontId="2" fillId="0" borderId="8" xfId="0" applyFont="1" applyFill="1" applyBorder="1" applyAlignment="1">
      <alignment vertical="center"/>
    </xf>
    <xf numFmtId="0" fontId="8" fillId="0" borderId="12" xfId="0" applyFont="1" applyBorder="1" applyAlignment="1">
      <alignment horizontal="right" vertical="center"/>
    </xf>
    <xf numFmtId="0" fontId="8" fillId="0" borderId="14" xfId="0" applyFont="1" applyBorder="1" applyAlignment="1">
      <alignment horizontal="right" vertical="center"/>
    </xf>
    <xf numFmtId="0" fontId="8" fillId="0" borderId="27" xfId="0" applyFont="1" applyBorder="1" applyAlignment="1">
      <alignment horizontal="right" vertical="center"/>
    </xf>
    <xf numFmtId="0" fontId="2" fillId="0" borderId="7" xfId="0" applyFont="1" applyFill="1" applyBorder="1" applyAlignment="1">
      <alignment horizontal="left" vertical="center"/>
    </xf>
    <xf numFmtId="0" fontId="2" fillId="0" borderId="7" xfId="0" applyFont="1" applyFill="1" applyBorder="1" applyAlignment="1">
      <alignment horizontal="right" vertical="center"/>
    </xf>
    <xf numFmtId="0" fontId="8" fillId="3" borderId="28" xfId="0" applyFont="1" applyFill="1" applyBorder="1" applyAlignment="1">
      <alignment vertical="center"/>
    </xf>
    <xf numFmtId="0" fontId="8" fillId="0" borderId="27" xfId="0" applyFont="1" applyFill="1" applyBorder="1" applyAlignment="1">
      <alignment vertical="center"/>
    </xf>
    <xf numFmtId="0" fontId="8" fillId="0" borderId="29" xfId="0" applyFont="1" applyBorder="1" applyAlignment="1">
      <alignment vertical="center"/>
    </xf>
    <xf numFmtId="0" fontId="8" fillId="0" borderId="18" xfId="0" applyFont="1" applyFill="1" applyBorder="1" applyAlignment="1">
      <alignment vertical="center"/>
    </xf>
    <xf numFmtId="0" fontId="8" fillId="37" borderId="21" xfId="0" applyFont="1" applyFill="1" applyBorder="1" applyAlignment="1">
      <alignment vertical="center"/>
    </xf>
    <xf numFmtId="0" fontId="8" fillId="37" borderId="7" xfId="0" applyFont="1" applyFill="1" applyBorder="1" applyAlignment="1">
      <alignment vertical="center"/>
    </xf>
    <xf numFmtId="0" fontId="8" fillId="0" borderId="8" xfId="0" applyFont="1" applyFill="1" applyBorder="1" applyAlignment="1">
      <alignment vertical="center"/>
    </xf>
    <xf numFmtId="0" fontId="8" fillId="38" borderId="12" xfId="0" applyFont="1" applyFill="1" applyBorder="1" applyAlignment="1">
      <alignment vertical="center"/>
    </xf>
    <xf numFmtId="0" fontId="8" fillId="38" borderId="15" xfId="0" applyFont="1" applyFill="1" applyBorder="1" applyAlignment="1">
      <alignment vertical="center"/>
    </xf>
    <xf numFmtId="0" fontId="8" fillId="38" borderId="21" xfId="0" applyFont="1" applyFill="1" applyBorder="1" applyAlignment="1">
      <alignment vertical="center"/>
    </xf>
    <xf numFmtId="0" fontId="8" fillId="38" borderId="30" xfId="0" applyFont="1" applyFill="1" applyBorder="1" applyAlignment="1">
      <alignment vertical="center"/>
    </xf>
    <xf numFmtId="0" fontId="8" fillId="38" borderId="19" xfId="0" applyFont="1" applyFill="1" applyBorder="1" applyAlignment="1">
      <alignment vertical="center"/>
    </xf>
    <xf numFmtId="0" fontId="8" fillId="38" borderId="11" xfId="0" applyFont="1" applyFill="1" applyBorder="1" applyAlignment="1">
      <alignment vertical="center"/>
    </xf>
    <xf numFmtId="0" fontId="8" fillId="0" borderId="20" xfId="0" applyFont="1" applyFill="1" applyBorder="1" applyAlignment="1">
      <alignment vertical="center"/>
    </xf>
    <xf numFmtId="0" fontId="2" fillId="0" borderId="19" xfId="0" applyFont="1" applyFill="1" applyBorder="1" applyAlignment="1">
      <alignment horizontal="left" vertical="center"/>
    </xf>
    <xf numFmtId="0" fontId="3" fillId="0" borderId="19" xfId="0" applyFont="1" applyFill="1" applyBorder="1" applyAlignment="1">
      <alignment horizontal="left" vertical="center" wrapText="1"/>
    </xf>
    <xf numFmtId="0" fontId="6" fillId="0" borderId="24" xfId="0" applyFont="1" applyFill="1" applyBorder="1" applyAlignment="1">
      <alignment horizontal="center" vertical="center" wrapText="1"/>
    </xf>
    <xf numFmtId="0" fontId="6" fillId="0" borderId="31" xfId="0" applyFont="1" applyBorder="1" applyAlignment="1">
      <alignment vertical="center"/>
    </xf>
    <xf numFmtId="0" fontId="6" fillId="0" borderId="32" xfId="0" applyFont="1" applyBorder="1" applyAlignment="1">
      <alignment vertical="center"/>
    </xf>
    <xf numFmtId="0" fontId="6" fillId="5" borderId="24" xfId="0" applyFont="1" applyFill="1" applyBorder="1" applyAlignment="1">
      <alignment vertical="center"/>
    </xf>
    <xf numFmtId="0" fontId="3" fillId="0" borderId="0" xfId="0" applyFont="1" applyBorder="1" applyAlignment="1">
      <alignment vertical="center"/>
    </xf>
    <xf numFmtId="0" fontId="3" fillId="0" borderId="33" xfId="0" applyFont="1" applyBorder="1" applyAlignment="1">
      <alignment vertical="center"/>
    </xf>
    <xf numFmtId="0" fontId="6" fillId="0" borderId="33" xfId="0" applyFont="1" applyFill="1" applyBorder="1" applyAlignment="1">
      <alignment vertical="center"/>
    </xf>
    <xf numFmtId="0" fontId="6" fillId="0" borderId="34" xfId="0" applyFont="1" applyBorder="1" applyAlignment="1">
      <alignment vertical="center"/>
    </xf>
    <xf numFmtId="0" fontId="6" fillId="5" borderId="25" xfId="0" applyFont="1" applyFill="1" applyBorder="1" applyAlignment="1">
      <alignment vertical="center"/>
    </xf>
    <xf numFmtId="0" fontId="3" fillId="0" borderId="0" xfId="0" applyFont="1" applyFill="1" applyAlignment="1">
      <alignment horizontal="right" vertical="center"/>
    </xf>
    <xf numFmtId="0" fontId="2" fillId="0" borderId="3" xfId="0" applyFont="1" applyFill="1" applyBorder="1" applyAlignment="1">
      <alignment horizontal="right" vertical="center"/>
    </xf>
    <xf numFmtId="0" fontId="9" fillId="0" borderId="0" xfId="0" applyFont="1" applyAlignment="1">
      <alignment vertical="center"/>
    </xf>
    <xf numFmtId="0" fontId="3" fillId="0" borderId="19" xfId="0" applyFont="1" applyFill="1" applyBorder="1" applyAlignment="1">
      <alignment vertical="center" wrapText="1"/>
    </xf>
    <xf numFmtId="0" fontId="6" fillId="0" borderId="35" xfId="0" applyFont="1" applyBorder="1" applyAlignment="1">
      <alignment vertical="center"/>
    </xf>
    <xf numFmtId="0" fontId="6" fillId="0" borderId="36" xfId="0" applyFont="1" applyBorder="1" applyAlignment="1">
      <alignment vertical="center"/>
    </xf>
    <xf numFmtId="0" fontId="11" fillId="0" borderId="8" xfId="0" applyFont="1" applyFill="1" applyBorder="1" applyAlignment="1">
      <alignment horizontal="center" vertical="center" wrapText="1"/>
    </xf>
    <xf numFmtId="0" fontId="2" fillId="0" borderId="0" xfId="0" applyFont="1" applyBorder="1" applyAlignment="1">
      <alignment vertical="top"/>
    </xf>
    <xf numFmtId="0" fontId="6" fillId="0" borderId="37" xfId="0" applyFont="1" applyBorder="1" applyAlignment="1">
      <alignment horizontal="center" vertical="center"/>
    </xf>
    <xf numFmtId="0" fontId="3" fillId="0" borderId="0" xfId="0" applyFont="1" applyAlignment="1">
      <alignment horizontal="left" vertical="center" wrapText="1"/>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26" xfId="0" applyFont="1" applyBorder="1" applyAlignment="1">
      <alignment horizontal="center" vertical="center"/>
    </xf>
    <xf numFmtId="0" fontId="2" fillId="0" borderId="0" xfId="0" applyFont="1" applyBorder="1" applyAlignment="1">
      <alignment horizontal="left" vertical="top" wrapText="1"/>
    </xf>
    <xf numFmtId="0" fontId="3" fillId="0" borderId="7" xfId="0" applyFont="1" applyFill="1" applyBorder="1" applyAlignment="1">
      <alignment horizontal="center" vertical="center" textRotation="255"/>
    </xf>
    <xf numFmtId="0" fontId="3" fillId="0" borderId="30"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9" xfId="0" applyFont="1" applyFill="1" applyBorder="1" applyAlignment="1">
      <alignment horizontal="center" vertical="center" textRotation="255"/>
    </xf>
    <xf numFmtId="0" fontId="3" fillId="0" borderId="37" xfId="0" applyFont="1" applyFill="1" applyBorder="1" applyAlignment="1">
      <alignment horizontal="center" vertical="center" textRotation="255"/>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0" fillId="0" borderId="53" xfId="0" applyBorder="1" applyAlignment="1">
      <alignment vertical="center"/>
    </xf>
    <xf numFmtId="0" fontId="0" fillId="0" borderId="52" xfId="0" applyBorder="1" applyAlignment="1">
      <alignment vertical="center"/>
    </xf>
    <xf numFmtId="0" fontId="0" fillId="0" borderId="32" xfId="0" applyBorder="1" applyAlignment="1">
      <alignment vertical="center"/>
    </xf>
    <xf numFmtId="0" fontId="0" fillId="0" borderId="54" xfId="0" applyBorder="1" applyAlignment="1">
      <alignment vertical="center"/>
    </xf>
    <xf numFmtId="0" fontId="4" fillId="0" borderId="0" xfId="0" applyFont="1" applyAlignment="1">
      <alignment horizontal="center" vertical="center"/>
    </xf>
    <xf numFmtId="0" fontId="3" fillId="0" borderId="25"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8" xfId="0" applyFont="1" applyFill="1" applyBorder="1" applyAlignment="1">
      <alignment horizontal="center" vertical="center" textRotation="255"/>
    </xf>
    <xf numFmtId="0" fontId="2" fillId="0" borderId="8" xfId="0" applyFont="1" applyFill="1" applyBorder="1" applyAlignment="1">
      <alignment horizontal="center" vertical="center"/>
    </xf>
    <xf numFmtId="0" fontId="2" fillId="0" borderId="37" xfId="0" applyFont="1" applyFill="1" applyBorder="1" applyAlignment="1">
      <alignment horizontal="center" vertical="center"/>
    </xf>
    <xf numFmtId="0" fontId="3" fillId="0" borderId="22" xfId="0" applyFont="1" applyFill="1" applyBorder="1" applyAlignment="1">
      <alignment horizontal="right" vertical="center"/>
    </xf>
    <xf numFmtId="0" fontId="0" fillId="0" borderId="38" xfId="0" applyBorder="1" applyAlignment="1">
      <alignment horizontal="right" vertical="center"/>
    </xf>
    <xf numFmtId="0" fontId="0" fillId="0" borderId="27" xfId="0" applyBorder="1" applyAlignment="1">
      <alignment horizontal="right" vertical="center"/>
    </xf>
    <xf numFmtId="0" fontId="3" fillId="0" borderId="39" xfId="0" applyFont="1" applyFill="1" applyBorder="1" applyAlignment="1">
      <alignment horizontal="right" vertical="center"/>
    </xf>
    <xf numFmtId="0" fontId="0" fillId="0" borderId="40" xfId="0" applyBorder="1" applyAlignment="1">
      <alignment horizontal="right" vertical="center"/>
    </xf>
    <xf numFmtId="0" fontId="0" fillId="0" borderId="14" xfId="0" applyBorder="1" applyAlignment="1">
      <alignment horizontal="right" vertical="center"/>
    </xf>
    <xf numFmtId="0" fontId="3" fillId="0" borderId="41" xfId="0" applyFont="1" applyFill="1" applyBorder="1" applyAlignment="1">
      <alignment horizontal="right" vertical="center"/>
    </xf>
    <xf numFmtId="0" fontId="0" fillId="0" borderId="42" xfId="0" applyBorder="1" applyAlignment="1">
      <alignment horizontal="right" vertical="center"/>
    </xf>
    <xf numFmtId="0" fontId="0" fillId="0" borderId="12" xfId="0" applyBorder="1" applyAlignment="1">
      <alignment horizontal="right" vertical="center"/>
    </xf>
    <xf numFmtId="0" fontId="3" fillId="0" borderId="2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3" borderId="24" xfId="0" applyFont="1" applyFill="1" applyBorder="1" applyAlignment="1">
      <alignment horizontal="right" vertical="center"/>
    </xf>
    <xf numFmtId="0" fontId="0" fillId="0" borderId="43" xfId="0" applyBorder="1" applyAlignment="1">
      <alignment vertical="center"/>
    </xf>
    <xf numFmtId="0" fontId="0" fillId="0" borderId="21" xfId="0" applyBorder="1" applyAlignment="1">
      <alignment vertical="center"/>
    </xf>
    <xf numFmtId="0" fontId="8" fillId="0" borderId="47" xfId="0" applyFont="1" applyFill="1" applyBorder="1" applyAlignment="1">
      <alignment horizontal="center" vertical="center"/>
    </xf>
    <xf numFmtId="0" fontId="8"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0" xfId="0" applyFont="1" applyBorder="1" applyAlignment="1">
      <alignment horizontal="center" vertical="top" wrapText="1"/>
    </xf>
    <xf numFmtId="0" fontId="8" fillId="0" borderId="7" xfId="0" applyFont="1" applyFill="1" applyBorder="1" applyAlignment="1">
      <alignment horizontal="center" vertical="center"/>
    </xf>
    <xf numFmtId="0" fontId="8" fillId="37" borderId="24" xfId="0" applyFont="1" applyFill="1" applyBorder="1" applyAlignment="1">
      <alignment horizontal="right" vertical="center"/>
    </xf>
    <xf numFmtId="0" fontId="8" fillId="37" borderId="21" xfId="0" applyFont="1" applyFill="1" applyBorder="1" applyAlignment="1">
      <alignment horizontal="right" vertical="center"/>
    </xf>
    <xf numFmtId="0" fontId="6" fillId="0" borderId="2" xfId="0" applyFont="1" applyBorder="1" applyAlignment="1">
      <alignment horizontal="center" vertical="center"/>
    </xf>
    <xf numFmtId="0" fontId="10" fillId="0" borderId="0" xfId="0" applyFont="1" applyAlignment="1">
      <alignment horizontal="center" vertical="center"/>
    </xf>
    <xf numFmtId="0" fontId="6" fillId="0" borderId="23" xfId="0" applyFont="1" applyBorder="1" applyAlignment="1">
      <alignment horizontal="center" vertical="center"/>
    </xf>
    <xf numFmtId="0" fontId="6" fillId="5" borderId="25" xfId="0" applyFont="1" applyFill="1" applyBorder="1" applyAlignment="1">
      <alignment horizontal="right" vertical="center"/>
    </xf>
    <xf numFmtId="0" fontId="6" fillId="5" borderId="33" xfId="0" applyFont="1" applyFill="1" applyBorder="1" applyAlignment="1">
      <alignment horizontal="right" vertical="center"/>
    </xf>
    <xf numFmtId="0" fontId="6" fillId="5" borderId="30" xfId="0" applyFont="1" applyFill="1" applyBorder="1" applyAlignment="1">
      <alignment horizontal="right" vertical="center"/>
    </xf>
    <xf numFmtId="0" fontId="6" fillId="5" borderId="24" xfId="0" applyFont="1" applyFill="1" applyBorder="1" applyAlignment="1">
      <alignment horizontal="right" vertical="center"/>
    </xf>
    <xf numFmtId="0" fontId="6" fillId="5" borderId="43" xfId="0" applyFont="1" applyFill="1" applyBorder="1" applyAlignment="1">
      <alignment horizontal="right" vertical="center"/>
    </xf>
    <xf numFmtId="0" fontId="6" fillId="5" borderId="21" xfId="0" applyFont="1" applyFill="1" applyBorder="1" applyAlignment="1">
      <alignment horizontal="right" vertical="center"/>
    </xf>
    <xf numFmtId="0" fontId="6" fillId="0" borderId="2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65" xfId="0" applyFont="1" applyBorder="1" applyAlignment="1">
      <alignment horizontal="center" vertical="center"/>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37" xfId="0" applyFont="1" applyBorder="1" applyAlignment="1">
      <alignment horizontal="center" vertical="center"/>
    </xf>
    <xf numFmtId="0" fontId="6" fillId="0" borderId="25" xfId="0" applyFont="1" applyBorder="1" applyAlignment="1">
      <alignment horizontal="center" vertical="center" wrapText="1"/>
    </xf>
    <xf numFmtId="0" fontId="6" fillId="0" borderId="30"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4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5" borderId="63" xfId="0" applyFont="1" applyFill="1" applyBorder="1" applyAlignment="1">
      <alignment horizontal="right" vertical="center"/>
    </xf>
    <xf numFmtId="0" fontId="6" fillId="5" borderId="3" xfId="0" applyFont="1" applyFill="1" applyBorder="1" applyAlignment="1">
      <alignment horizontal="right" vertical="center"/>
    </xf>
    <xf numFmtId="0" fontId="6" fillId="5" borderId="44" xfId="0" applyFont="1" applyFill="1" applyBorder="1" applyAlignment="1">
      <alignment horizontal="right" vertical="center"/>
    </xf>
    <xf numFmtId="0" fontId="6" fillId="0" borderId="7"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7" xfId="0" applyFont="1" applyFill="1" applyBorder="1" applyAlignment="1">
      <alignment horizontal="center" vertical="center" wrapText="1" shrinkToFit="1"/>
    </xf>
    <xf numFmtId="0" fontId="6" fillId="0" borderId="24"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64" xfId="0" applyFont="1" applyBorder="1" applyAlignment="1">
      <alignment horizontal="center" vertical="center"/>
    </xf>
    <xf numFmtId="0" fontId="6" fillId="0" borderId="8"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3" fillId="0" borderId="0" xfId="0" applyFont="1" applyAlignment="1">
      <alignment horizontal="left" vertical="center" wrapText="1"/>
    </xf>
    <xf numFmtId="0" fontId="6" fillId="0" borderId="7" xfId="0" applyFont="1" applyBorder="1" applyAlignment="1">
      <alignment horizontal="center" vertical="center"/>
    </xf>
    <xf numFmtId="0" fontId="6" fillId="0" borderId="24"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64" xfId="0" applyFont="1" applyFill="1" applyBorder="1" applyAlignment="1">
      <alignment horizontal="center" vertical="center"/>
    </xf>
    <xf numFmtId="0" fontId="3" fillId="0" borderId="7" xfId="0" applyFont="1" applyBorder="1" applyAlignment="1">
      <alignment horizontal="center" vertical="center" wrapText="1"/>
    </xf>
    <xf numFmtId="0" fontId="10" fillId="0" borderId="0" xfId="0" applyFont="1" applyAlignment="1">
      <alignment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Layout" zoomScaleNormal="100" zoomScaleSheetLayoutView="100" workbookViewId="0">
      <selection sqref="A1:I1"/>
    </sheetView>
  </sheetViews>
  <sheetFormatPr defaultColWidth="9" defaultRowHeight="16.5" customHeight="1" x14ac:dyDescent="0.2"/>
  <cols>
    <col min="1" max="1" width="2.88671875" style="4" customWidth="1"/>
    <col min="2" max="2" width="14.33203125" style="4" customWidth="1"/>
    <col min="3" max="8" width="7.88671875" style="4" customWidth="1"/>
    <col min="9" max="9" width="9.33203125" style="4" customWidth="1"/>
    <col min="10" max="16384" width="9" style="4"/>
  </cols>
  <sheetData>
    <row r="1" spans="1:9" ht="16.5" customHeight="1" x14ac:dyDescent="0.2">
      <c r="A1" s="149" t="s">
        <v>107</v>
      </c>
      <c r="B1" s="149"/>
      <c r="C1" s="149"/>
      <c r="D1" s="149"/>
      <c r="E1" s="149"/>
      <c r="F1" s="149"/>
      <c r="G1" s="149"/>
      <c r="H1" s="149"/>
      <c r="I1" s="149"/>
    </row>
    <row r="2" spans="1:9" ht="9.75" customHeight="1" x14ac:dyDescent="0.2">
      <c r="A2" s="6"/>
      <c r="B2" s="6"/>
      <c r="C2" s="6"/>
      <c r="D2" s="6"/>
      <c r="E2" s="6"/>
      <c r="F2" s="6"/>
      <c r="G2" s="6"/>
      <c r="H2" s="6"/>
      <c r="I2" s="82"/>
    </row>
    <row r="3" spans="1:9" s="10" customFormat="1" ht="16.5" customHeight="1" x14ac:dyDescent="0.2">
      <c r="I3" s="119"/>
    </row>
    <row r="4" spans="1:9" s="10" customFormat="1" ht="24.9" customHeight="1" x14ac:dyDescent="0.2">
      <c r="A4" s="24"/>
      <c r="B4" s="153" t="s">
        <v>10</v>
      </c>
      <c r="C4" s="164" t="s">
        <v>42</v>
      </c>
      <c r="D4" s="165"/>
      <c r="E4" s="166"/>
      <c r="F4" s="150" t="s">
        <v>37</v>
      </c>
      <c r="G4" s="151"/>
      <c r="H4" s="133"/>
      <c r="I4" s="133" t="s">
        <v>11</v>
      </c>
    </row>
    <row r="5" spans="1:9" s="10" customFormat="1" ht="24.9" customHeight="1" x14ac:dyDescent="0.2">
      <c r="A5" s="25"/>
      <c r="B5" s="154"/>
      <c r="C5" s="34" t="s">
        <v>59</v>
      </c>
      <c r="D5" s="35" t="s">
        <v>60</v>
      </c>
      <c r="E5" s="28" t="s">
        <v>35</v>
      </c>
      <c r="F5" s="26" t="s">
        <v>55</v>
      </c>
      <c r="G5" s="27" t="s">
        <v>33</v>
      </c>
      <c r="H5" s="28" t="s">
        <v>34</v>
      </c>
      <c r="I5" s="134"/>
    </row>
    <row r="6" spans="1:9" ht="24" customHeight="1" x14ac:dyDescent="0.2">
      <c r="A6" s="152" t="s">
        <v>12</v>
      </c>
      <c r="B6" s="48" t="s">
        <v>57</v>
      </c>
      <c r="C6" s="161"/>
      <c r="D6" s="162"/>
      <c r="E6" s="163"/>
      <c r="F6" s="137"/>
      <c r="G6" s="138"/>
      <c r="H6" s="139"/>
      <c r="I6" s="29">
        <f>C6</f>
        <v>0</v>
      </c>
    </row>
    <row r="7" spans="1:9" ht="24" customHeight="1" x14ac:dyDescent="0.2">
      <c r="A7" s="135"/>
      <c r="B7" s="5" t="s">
        <v>25</v>
      </c>
      <c r="C7" s="158"/>
      <c r="D7" s="159"/>
      <c r="E7" s="160"/>
      <c r="F7" s="140"/>
      <c r="G7" s="141"/>
      <c r="H7" s="142"/>
      <c r="I7" s="31">
        <f>C7</f>
        <v>0</v>
      </c>
    </row>
    <row r="8" spans="1:9" ht="24" customHeight="1" x14ac:dyDescent="0.2">
      <c r="A8" s="135"/>
      <c r="B8" s="49" t="s">
        <v>36</v>
      </c>
      <c r="C8" s="155"/>
      <c r="D8" s="156"/>
      <c r="E8" s="157"/>
      <c r="F8" s="47"/>
      <c r="G8" s="14"/>
      <c r="H8" s="65">
        <f>SUM(F8:G8)</f>
        <v>0</v>
      </c>
      <c r="I8" s="32">
        <f>C8+H8</f>
        <v>0</v>
      </c>
    </row>
    <row r="9" spans="1:9" s="10" customFormat="1" ht="24" customHeight="1" x14ac:dyDescent="0.2">
      <c r="A9" s="136"/>
      <c r="B9" s="33" t="s">
        <v>15</v>
      </c>
      <c r="C9" s="167">
        <f>SUM(C6:E8)</f>
        <v>0</v>
      </c>
      <c r="D9" s="168"/>
      <c r="E9" s="169"/>
      <c r="F9" s="69">
        <f>SUM(F6:F8)</f>
        <v>0</v>
      </c>
      <c r="G9" s="70">
        <f>SUM(G6:G8)</f>
        <v>0</v>
      </c>
      <c r="H9" s="66">
        <f>SUM(H6:H8)</f>
        <v>0</v>
      </c>
      <c r="I9" s="46">
        <f>SUM(I6:I8)</f>
        <v>0</v>
      </c>
    </row>
    <row r="10" spans="1:9" s="10" customFormat="1" ht="24" customHeight="1" x14ac:dyDescent="0.2">
      <c r="A10" s="135" t="s">
        <v>13</v>
      </c>
      <c r="B10" s="48" t="s">
        <v>0</v>
      </c>
      <c r="C10" s="36"/>
      <c r="D10" s="37"/>
      <c r="E10" s="38">
        <f t="shared" ref="E10:E25" si="0">SUM(C10:D10)</f>
        <v>0</v>
      </c>
      <c r="F10" s="36"/>
      <c r="G10" s="37"/>
      <c r="H10" s="67">
        <f t="shared" ref="H10:H25" si="1">SUM(F10:G10)</f>
        <v>0</v>
      </c>
      <c r="I10" s="39">
        <f>E10+H10</f>
        <v>0</v>
      </c>
    </row>
    <row r="11" spans="1:9" s="10" customFormat="1" ht="24" customHeight="1" x14ac:dyDescent="0.2">
      <c r="A11" s="135"/>
      <c r="B11" s="64" t="s">
        <v>14</v>
      </c>
      <c r="C11" s="36"/>
      <c r="D11" s="37"/>
      <c r="E11" s="38">
        <f t="shared" si="0"/>
        <v>0</v>
      </c>
      <c r="F11" s="36"/>
      <c r="G11" s="37"/>
      <c r="H11" s="67">
        <f t="shared" si="1"/>
        <v>0</v>
      </c>
      <c r="I11" s="39">
        <f>E11+H11</f>
        <v>0</v>
      </c>
    </row>
    <row r="12" spans="1:9" ht="24" customHeight="1" x14ac:dyDescent="0.2">
      <c r="A12" s="135"/>
      <c r="B12" s="40" t="s">
        <v>1</v>
      </c>
      <c r="C12" s="36"/>
      <c r="D12" s="37"/>
      <c r="E12" s="38">
        <f t="shared" si="0"/>
        <v>0</v>
      </c>
      <c r="F12" s="36"/>
      <c r="G12" s="37"/>
      <c r="H12" s="67">
        <f t="shared" si="1"/>
        <v>0</v>
      </c>
      <c r="I12" s="39">
        <f t="shared" ref="I12:I25" si="2">E12+H12</f>
        <v>0</v>
      </c>
    </row>
    <row r="13" spans="1:9" ht="24" customHeight="1" x14ac:dyDescent="0.2">
      <c r="A13" s="135"/>
      <c r="B13" s="40" t="s">
        <v>8</v>
      </c>
      <c r="C13" s="36"/>
      <c r="D13" s="37"/>
      <c r="E13" s="38">
        <f t="shared" si="0"/>
        <v>0</v>
      </c>
      <c r="F13" s="36"/>
      <c r="G13" s="37"/>
      <c r="H13" s="67">
        <f t="shared" si="1"/>
        <v>0</v>
      </c>
      <c r="I13" s="39">
        <f t="shared" si="2"/>
        <v>0</v>
      </c>
    </row>
    <row r="14" spans="1:9" ht="24" customHeight="1" x14ac:dyDescent="0.2">
      <c r="A14" s="135"/>
      <c r="B14" s="108" t="s">
        <v>64</v>
      </c>
      <c r="C14" s="36"/>
      <c r="D14" s="37"/>
      <c r="E14" s="38">
        <f t="shared" si="0"/>
        <v>0</v>
      </c>
      <c r="F14" s="36"/>
      <c r="G14" s="37"/>
      <c r="H14" s="67">
        <f t="shared" si="1"/>
        <v>0</v>
      </c>
      <c r="I14" s="39">
        <f t="shared" si="2"/>
        <v>0</v>
      </c>
    </row>
    <row r="15" spans="1:9" ht="24" customHeight="1" x14ac:dyDescent="0.2">
      <c r="A15" s="135"/>
      <c r="B15" s="40" t="s">
        <v>106</v>
      </c>
      <c r="C15" s="36"/>
      <c r="D15" s="37"/>
      <c r="E15" s="38">
        <f t="shared" si="0"/>
        <v>0</v>
      </c>
      <c r="F15" s="36"/>
      <c r="G15" s="37"/>
      <c r="H15" s="67">
        <f t="shared" si="1"/>
        <v>0</v>
      </c>
      <c r="I15" s="39">
        <f t="shared" si="2"/>
        <v>0</v>
      </c>
    </row>
    <row r="16" spans="1:9" ht="24" customHeight="1" x14ac:dyDescent="0.2">
      <c r="A16" s="135"/>
      <c r="B16" s="40" t="s">
        <v>9</v>
      </c>
      <c r="C16" s="36"/>
      <c r="D16" s="37"/>
      <c r="E16" s="38">
        <f t="shared" si="0"/>
        <v>0</v>
      </c>
      <c r="F16" s="36"/>
      <c r="G16" s="37"/>
      <c r="H16" s="67">
        <f t="shared" si="1"/>
        <v>0</v>
      </c>
      <c r="I16" s="39">
        <f t="shared" si="2"/>
        <v>0</v>
      </c>
    </row>
    <row r="17" spans="1:9" ht="24" customHeight="1" x14ac:dyDescent="0.2">
      <c r="A17" s="135"/>
      <c r="B17" s="107" t="s">
        <v>63</v>
      </c>
      <c r="C17" s="36"/>
      <c r="D17" s="37"/>
      <c r="E17" s="38">
        <f t="shared" si="0"/>
        <v>0</v>
      </c>
      <c r="F17" s="36"/>
      <c r="G17" s="37"/>
      <c r="H17" s="67">
        <f t="shared" si="1"/>
        <v>0</v>
      </c>
      <c r="I17" s="39">
        <f t="shared" si="2"/>
        <v>0</v>
      </c>
    </row>
    <row r="18" spans="1:9" ht="24" customHeight="1" x14ac:dyDescent="0.2">
      <c r="A18" s="135"/>
      <c r="B18" s="40" t="s">
        <v>2</v>
      </c>
      <c r="C18" s="36"/>
      <c r="D18" s="37"/>
      <c r="E18" s="38">
        <f t="shared" si="0"/>
        <v>0</v>
      </c>
      <c r="F18" s="36"/>
      <c r="G18" s="37"/>
      <c r="H18" s="67">
        <f t="shared" si="1"/>
        <v>0</v>
      </c>
      <c r="I18" s="39">
        <f t="shared" si="2"/>
        <v>0</v>
      </c>
    </row>
    <row r="19" spans="1:9" ht="24" customHeight="1" x14ac:dyDescent="0.2">
      <c r="A19" s="135"/>
      <c r="B19" s="40" t="s">
        <v>6</v>
      </c>
      <c r="C19" s="36"/>
      <c r="D19" s="37"/>
      <c r="E19" s="38">
        <f t="shared" si="0"/>
        <v>0</v>
      </c>
      <c r="F19" s="36"/>
      <c r="G19" s="37"/>
      <c r="H19" s="67">
        <f t="shared" si="1"/>
        <v>0</v>
      </c>
      <c r="I19" s="39">
        <f t="shared" si="2"/>
        <v>0</v>
      </c>
    </row>
    <row r="20" spans="1:9" ht="24" customHeight="1" x14ac:dyDescent="0.2">
      <c r="A20" s="135"/>
      <c r="B20" s="40" t="s">
        <v>61</v>
      </c>
      <c r="C20" s="36"/>
      <c r="D20" s="37"/>
      <c r="E20" s="38">
        <f t="shared" si="0"/>
        <v>0</v>
      </c>
      <c r="F20" s="36"/>
      <c r="G20" s="37"/>
      <c r="H20" s="67">
        <f t="shared" si="1"/>
        <v>0</v>
      </c>
      <c r="I20" s="39">
        <f t="shared" si="2"/>
        <v>0</v>
      </c>
    </row>
    <row r="21" spans="1:9" ht="24" customHeight="1" x14ac:dyDescent="0.2">
      <c r="A21" s="135"/>
      <c r="B21" s="40" t="s">
        <v>7</v>
      </c>
      <c r="C21" s="36"/>
      <c r="D21" s="37"/>
      <c r="E21" s="38">
        <f t="shared" si="0"/>
        <v>0</v>
      </c>
      <c r="F21" s="36"/>
      <c r="G21" s="37"/>
      <c r="H21" s="67">
        <f t="shared" si="1"/>
        <v>0</v>
      </c>
      <c r="I21" s="39">
        <f t="shared" si="2"/>
        <v>0</v>
      </c>
    </row>
    <row r="22" spans="1:9" ht="24" customHeight="1" x14ac:dyDescent="0.2">
      <c r="A22" s="135"/>
      <c r="B22" s="40" t="s">
        <v>54</v>
      </c>
      <c r="C22" s="36"/>
      <c r="D22" s="37"/>
      <c r="E22" s="38">
        <f t="shared" si="0"/>
        <v>0</v>
      </c>
      <c r="F22" s="36"/>
      <c r="G22" s="37"/>
      <c r="H22" s="67">
        <f t="shared" si="1"/>
        <v>0</v>
      </c>
      <c r="I22" s="39">
        <f t="shared" si="2"/>
        <v>0</v>
      </c>
    </row>
    <row r="23" spans="1:9" ht="24" customHeight="1" x14ac:dyDescent="0.2">
      <c r="A23" s="135"/>
      <c r="B23" s="40" t="s">
        <v>62</v>
      </c>
      <c r="C23" s="36"/>
      <c r="D23" s="37"/>
      <c r="E23" s="38">
        <f t="shared" si="0"/>
        <v>0</v>
      </c>
      <c r="F23" s="36"/>
      <c r="G23" s="37"/>
      <c r="H23" s="67">
        <f t="shared" si="1"/>
        <v>0</v>
      </c>
      <c r="I23" s="39">
        <f t="shared" si="2"/>
        <v>0</v>
      </c>
    </row>
    <row r="24" spans="1:9" ht="24" customHeight="1" x14ac:dyDescent="0.2">
      <c r="A24" s="135"/>
      <c r="B24" s="41" t="s">
        <v>38</v>
      </c>
      <c r="C24" s="30"/>
      <c r="D24" s="3"/>
      <c r="E24" s="42">
        <f t="shared" si="0"/>
        <v>0</v>
      </c>
      <c r="F24" s="30"/>
      <c r="G24" s="3"/>
      <c r="H24" s="68">
        <f t="shared" si="1"/>
        <v>0</v>
      </c>
      <c r="I24" s="31">
        <f t="shared" si="2"/>
        <v>0</v>
      </c>
    </row>
    <row r="25" spans="1:9" ht="24" customHeight="1" x14ac:dyDescent="0.2">
      <c r="A25" s="135"/>
      <c r="B25" s="40" t="s">
        <v>39</v>
      </c>
      <c r="C25" s="36"/>
      <c r="D25" s="37"/>
      <c r="E25" s="38">
        <f t="shared" si="0"/>
        <v>0</v>
      </c>
      <c r="F25" s="36"/>
      <c r="G25" s="37"/>
      <c r="H25" s="67">
        <f t="shared" si="1"/>
        <v>0</v>
      </c>
      <c r="I25" s="39">
        <f t="shared" si="2"/>
        <v>0</v>
      </c>
    </row>
    <row r="26" spans="1:9" ht="24" customHeight="1" x14ac:dyDescent="0.2">
      <c r="A26" s="136"/>
      <c r="B26" s="33" t="s">
        <v>23</v>
      </c>
      <c r="C26" s="51">
        <f t="shared" ref="C26:I26" si="3">SUM(C10:C25)</f>
        <v>0</v>
      </c>
      <c r="D26" s="13">
        <f t="shared" si="3"/>
        <v>0</v>
      </c>
      <c r="E26" s="50">
        <f t="shared" si="3"/>
        <v>0</v>
      </c>
      <c r="F26" s="69">
        <f t="shared" si="3"/>
        <v>0</v>
      </c>
      <c r="G26" s="70">
        <f t="shared" si="3"/>
        <v>0</v>
      </c>
      <c r="H26" s="66">
        <f t="shared" si="3"/>
        <v>0</v>
      </c>
      <c r="I26" s="46">
        <f t="shared" si="3"/>
        <v>0</v>
      </c>
    </row>
    <row r="27" spans="1:9" ht="24" customHeight="1" x14ac:dyDescent="0.2">
      <c r="A27" s="132" t="s">
        <v>16</v>
      </c>
      <c r="B27" s="52" t="s">
        <v>3</v>
      </c>
      <c r="C27" s="143"/>
      <c r="D27" s="144"/>
      <c r="E27" s="46">
        <f>C9-E26</f>
        <v>0</v>
      </c>
      <c r="F27" s="44">
        <f>F9-F26</f>
        <v>0</v>
      </c>
      <c r="G27" s="45">
        <f>G9-G26</f>
        <v>0</v>
      </c>
      <c r="H27" s="43">
        <f>H9-H26</f>
        <v>0</v>
      </c>
      <c r="I27" s="46">
        <f>I9-I26</f>
        <v>0</v>
      </c>
    </row>
    <row r="28" spans="1:9" ht="24" customHeight="1" x14ac:dyDescent="0.2">
      <c r="A28" s="132"/>
      <c r="B28" s="52" t="s">
        <v>26</v>
      </c>
      <c r="C28" s="143"/>
      <c r="D28" s="145"/>
      <c r="E28" s="146"/>
      <c r="F28" s="56"/>
      <c r="G28" s="53"/>
      <c r="H28" s="43">
        <f>F28+G28</f>
        <v>0</v>
      </c>
      <c r="I28" s="46">
        <f>H28</f>
        <v>0</v>
      </c>
    </row>
    <row r="29" spans="1:9" ht="24" customHeight="1" x14ac:dyDescent="0.2">
      <c r="A29" s="132"/>
      <c r="B29" s="54" t="s">
        <v>4</v>
      </c>
      <c r="C29" s="137"/>
      <c r="D29" s="138"/>
      <c r="E29" s="138"/>
      <c r="F29" s="138"/>
      <c r="G29" s="138"/>
      <c r="H29" s="138"/>
      <c r="I29" s="55"/>
    </row>
    <row r="30" spans="1:9" ht="24" customHeight="1" x14ac:dyDescent="0.2">
      <c r="A30" s="132"/>
      <c r="B30" s="52" t="s">
        <v>5</v>
      </c>
      <c r="C30" s="147"/>
      <c r="D30" s="148"/>
      <c r="E30" s="148"/>
      <c r="F30" s="148"/>
      <c r="G30" s="148"/>
      <c r="H30" s="148"/>
      <c r="I30" s="58">
        <f>I27-I28-I29</f>
        <v>0</v>
      </c>
    </row>
    <row r="31" spans="1:9" ht="10.8" x14ac:dyDescent="0.2">
      <c r="A31" s="1" t="s">
        <v>40</v>
      </c>
      <c r="B31" s="2"/>
      <c r="C31" s="1"/>
      <c r="D31" s="1"/>
      <c r="E31" s="1"/>
      <c r="F31" s="1"/>
      <c r="G31" s="1"/>
      <c r="H31" s="1"/>
      <c r="I31" s="1"/>
    </row>
    <row r="32" spans="1:9" ht="10.8" x14ac:dyDescent="0.2">
      <c r="A32" s="1" t="s">
        <v>56</v>
      </c>
      <c r="B32" s="2"/>
      <c r="C32" s="1"/>
      <c r="D32" s="1"/>
      <c r="E32" s="1"/>
      <c r="F32" s="1"/>
      <c r="G32" s="1"/>
      <c r="H32" s="1"/>
      <c r="I32" s="1"/>
    </row>
    <row r="33" spans="1:9" ht="10.8" x14ac:dyDescent="0.2">
      <c r="A33" s="1" t="s">
        <v>91</v>
      </c>
      <c r="B33" s="2"/>
      <c r="C33" s="1"/>
      <c r="D33" s="1"/>
      <c r="E33" s="1"/>
      <c r="F33" s="1"/>
      <c r="G33" s="1"/>
      <c r="H33" s="1"/>
      <c r="I33" s="1"/>
    </row>
    <row r="34" spans="1:9" ht="10.8" x14ac:dyDescent="0.2">
      <c r="A34" s="125" t="s">
        <v>100</v>
      </c>
      <c r="B34" s="2"/>
      <c r="C34" s="125"/>
      <c r="D34" s="125"/>
      <c r="E34" s="125"/>
      <c r="F34" s="125"/>
      <c r="G34" s="125"/>
      <c r="H34" s="125"/>
      <c r="I34" s="125"/>
    </row>
    <row r="35" spans="1:9" ht="10.8" x14ac:dyDescent="0.2">
      <c r="A35" s="131" t="s">
        <v>102</v>
      </c>
      <c r="B35" s="131"/>
      <c r="C35" s="131"/>
      <c r="D35" s="131"/>
      <c r="E35" s="131"/>
      <c r="F35" s="131"/>
      <c r="G35" s="131"/>
      <c r="H35" s="131"/>
      <c r="I35" s="131"/>
    </row>
    <row r="36" spans="1:9" ht="10.8" x14ac:dyDescent="0.2">
      <c r="A36" s="131"/>
      <c r="B36" s="131"/>
      <c r="C36" s="131"/>
      <c r="D36" s="131"/>
      <c r="E36" s="131"/>
      <c r="F36" s="131"/>
      <c r="G36" s="131"/>
      <c r="H36" s="131"/>
      <c r="I36" s="131"/>
    </row>
    <row r="37" spans="1:9" ht="10.8" x14ac:dyDescent="0.2">
      <c r="A37" s="1" t="s">
        <v>41</v>
      </c>
      <c r="B37" s="2"/>
      <c r="C37" s="1"/>
      <c r="D37" s="1"/>
      <c r="E37" s="1"/>
      <c r="F37" s="1"/>
      <c r="G37" s="1"/>
      <c r="H37" s="1"/>
      <c r="I37" s="1"/>
    </row>
    <row r="38" spans="1:9" ht="10.8" x14ac:dyDescent="0.2">
      <c r="A38" s="4" t="s">
        <v>92</v>
      </c>
      <c r="B38" s="2"/>
      <c r="C38" s="1"/>
      <c r="D38" s="1"/>
      <c r="E38" s="1"/>
      <c r="F38" s="1"/>
      <c r="G38" s="1"/>
      <c r="H38" s="1"/>
      <c r="I38" s="1"/>
    </row>
  </sheetData>
  <mergeCells count="17">
    <mergeCell ref="A1:I1"/>
    <mergeCell ref="F4:H4"/>
    <mergeCell ref="A6:A9"/>
    <mergeCell ref="B4:B5"/>
    <mergeCell ref="C8:E8"/>
    <mergeCell ref="C7:E7"/>
    <mergeCell ref="C6:E6"/>
    <mergeCell ref="C4:E4"/>
    <mergeCell ref="C9:E9"/>
    <mergeCell ref="A35:I36"/>
    <mergeCell ref="A27:A30"/>
    <mergeCell ref="I4:I5"/>
    <mergeCell ref="A10:A26"/>
    <mergeCell ref="F6:H7"/>
    <mergeCell ref="C27:D27"/>
    <mergeCell ref="C28:E28"/>
    <mergeCell ref="C29:H30"/>
  </mergeCells>
  <phoneticPr fontId="1"/>
  <printOptions horizontalCentered="1" verticalCentered="1"/>
  <pageMargins left="0.78740157480314965" right="0.59055118110236227" top="0.71" bottom="0.72" header="0.31496062992125984" footer="0.39370078740157483"/>
  <pageSetup paperSize="9" orientation="portrait" blackAndWhite="1" r:id="rId1"/>
  <headerFooter alignWithMargins="0">
    <oddHeader>&amp;L&amp;"ＭＳ ゴシック,標準"別紙様式２－２</oddHeader>
  </headerFooter>
  <ignoredErrors>
    <ignoredError sqref="H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showGridLines="0" view="pageLayout" topLeftCell="A34" zoomScaleNormal="100" zoomScaleSheetLayoutView="100" workbookViewId="0">
      <selection sqref="A1:M1"/>
    </sheetView>
  </sheetViews>
  <sheetFormatPr defaultColWidth="9" defaultRowHeight="16.5" customHeight="1" x14ac:dyDescent="0.2"/>
  <cols>
    <col min="1" max="1" width="2.88671875" style="4" customWidth="1"/>
    <col min="2" max="2" width="15.44140625" style="4" customWidth="1"/>
    <col min="3" max="12" width="7.88671875" style="4" customWidth="1"/>
    <col min="13" max="13" width="9.33203125" style="4" customWidth="1"/>
    <col min="14" max="16384" width="9" style="4"/>
  </cols>
  <sheetData>
    <row r="1" spans="1:13" ht="16.5" customHeight="1" x14ac:dyDescent="0.2">
      <c r="A1" s="149" t="s">
        <v>84</v>
      </c>
      <c r="B1" s="149"/>
      <c r="C1" s="149"/>
      <c r="D1" s="149"/>
      <c r="E1" s="149"/>
      <c r="F1" s="149"/>
      <c r="G1" s="149"/>
      <c r="H1" s="149"/>
      <c r="I1" s="149"/>
      <c r="J1" s="149"/>
      <c r="K1" s="149"/>
      <c r="L1" s="149"/>
      <c r="M1" s="149"/>
    </row>
    <row r="2" spans="1:13" ht="9.75" customHeight="1" x14ac:dyDescent="0.2">
      <c r="A2" s="6"/>
      <c r="B2" s="6"/>
      <c r="C2" s="6"/>
      <c r="D2" s="82"/>
      <c r="E2" s="6"/>
      <c r="F2" s="82"/>
      <c r="G2" s="6"/>
      <c r="H2" s="82"/>
      <c r="I2" s="6"/>
      <c r="J2" s="82"/>
      <c r="K2" s="6"/>
      <c r="L2" s="6"/>
      <c r="M2" s="6"/>
    </row>
    <row r="3" spans="1:13" ht="16.5" customHeight="1" x14ac:dyDescent="0.2">
      <c r="D3" s="1"/>
      <c r="F3" s="1"/>
      <c r="H3" s="1"/>
      <c r="J3" s="1"/>
      <c r="L3" s="1"/>
      <c r="M3" s="7"/>
    </row>
    <row r="4" spans="1:13" s="10" customFormat="1" ht="16.5" customHeight="1" x14ac:dyDescent="0.2">
      <c r="A4" s="83"/>
      <c r="B4" s="91" t="s">
        <v>58</v>
      </c>
      <c r="C4" s="172" t="s">
        <v>108</v>
      </c>
      <c r="D4" s="172"/>
      <c r="E4" s="172" t="s">
        <v>109</v>
      </c>
      <c r="F4" s="172"/>
      <c r="G4" s="172" t="s">
        <v>110</v>
      </c>
      <c r="H4" s="172"/>
      <c r="I4" s="172" t="s">
        <v>111</v>
      </c>
      <c r="J4" s="172"/>
      <c r="K4" s="172" t="s">
        <v>112</v>
      </c>
      <c r="L4" s="172"/>
      <c r="M4" s="92"/>
    </row>
    <row r="5" spans="1:13" s="10" customFormat="1" ht="49.5" customHeight="1" x14ac:dyDescent="0.2">
      <c r="A5" s="24"/>
      <c r="B5" s="87" t="s">
        <v>10</v>
      </c>
      <c r="C5" s="84" t="s">
        <v>42</v>
      </c>
      <c r="D5" s="52" t="s">
        <v>37</v>
      </c>
      <c r="E5" s="84" t="s">
        <v>42</v>
      </c>
      <c r="F5" s="52" t="s">
        <v>37</v>
      </c>
      <c r="G5" s="84" t="s">
        <v>42</v>
      </c>
      <c r="H5" s="52" t="s">
        <v>37</v>
      </c>
      <c r="I5" s="84" t="s">
        <v>42</v>
      </c>
      <c r="J5" s="52" t="s">
        <v>37</v>
      </c>
      <c r="K5" s="85" t="s">
        <v>42</v>
      </c>
      <c r="L5" s="86" t="s">
        <v>37</v>
      </c>
      <c r="M5" s="81" t="s">
        <v>11</v>
      </c>
    </row>
    <row r="6" spans="1:13" s="10" customFormat="1" ht="24.9" customHeight="1" x14ac:dyDescent="0.2">
      <c r="A6" s="132" t="s">
        <v>12</v>
      </c>
      <c r="B6" s="48" t="s">
        <v>57</v>
      </c>
      <c r="C6" s="88"/>
      <c r="D6" s="170"/>
      <c r="E6" s="88"/>
      <c r="F6" s="170"/>
      <c r="G6" s="88"/>
      <c r="H6" s="170"/>
      <c r="I6" s="88"/>
      <c r="J6" s="170"/>
      <c r="K6" s="88"/>
      <c r="L6" s="170"/>
      <c r="M6" s="100">
        <f>C6+E6+G6+I6+K6</f>
        <v>0</v>
      </c>
    </row>
    <row r="7" spans="1:13" ht="24" customHeight="1" x14ac:dyDescent="0.2">
      <c r="A7" s="132"/>
      <c r="B7" s="5" t="s">
        <v>25</v>
      </c>
      <c r="C7" s="89"/>
      <c r="D7" s="171"/>
      <c r="E7" s="89"/>
      <c r="F7" s="171"/>
      <c r="G7" s="89"/>
      <c r="H7" s="171"/>
      <c r="I7" s="89"/>
      <c r="J7" s="171"/>
      <c r="K7" s="89"/>
      <c r="L7" s="171"/>
      <c r="M7" s="100">
        <f>C7+E7+G7+I7+K7</f>
        <v>0</v>
      </c>
    </row>
    <row r="8" spans="1:13" ht="24" customHeight="1" x14ac:dyDescent="0.2">
      <c r="A8" s="132"/>
      <c r="B8" s="49" t="s">
        <v>36</v>
      </c>
      <c r="C8" s="90"/>
      <c r="D8" s="94"/>
      <c r="E8" s="90"/>
      <c r="F8" s="94"/>
      <c r="G8" s="90"/>
      <c r="H8" s="94"/>
      <c r="I8" s="90"/>
      <c r="J8" s="94"/>
      <c r="K8" s="90"/>
      <c r="L8" s="94"/>
      <c r="M8" s="101">
        <f>SUM(C8:L8)</f>
        <v>0</v>
      </c>
    </row>
    <row r="9" spans="1:13" ht="24" customHeight="1" x14ac:dyDescent="0.2">
      <c r="A9" s="132"/>
      <c r="B9" s="33" t="s">
        <v>15</v>
      </c>
      <c r="C9" s="102">
        <f>SUM(C6:C8)</f>
        <v>0</v>
      </c>
      <c r="D9" s="105">
        <f>SUM(D8)</f>
        <v>0</v>
      </c>
      <c r="E9" s="102">
        <f>SUM(E6:E8)</f>
        <v>0</v>
      </c>
      <c r="F9" s="105">
        <f>SUM(F8)</f>
        <v>0</v>
      </c>
      <c r="G9" s="102">
        <f>SUM(G6:G8)</f>
        <v>0</v>
      </c>
      <c r="H9" s="105">
        <f>SUM(H8)</f>
        <v>0</v>
      </c>
      <c r="I9" s="102">
        <f>SUM(I6:I8)</f>
        <v>0</v>
      </c>
      <c r="J9" s="105">
        <f>SUM(J8)</f>
        <v>0</v>
      </c>
      <c r="K9" s="102">
        <f>SUM(K6:K8)</f>
        <v>0</v>
      </c>
      <c r="L9" s="105">
        <f>SUM(L8)</f>
        <v>0</v>
      </c>
      <c r="M9" s="102">
        <f>SUM(M6:M8)</f>
        <v>0</v>
      </c>
    </row>
    <row r="10" spans="1:13" s="10" customFormat="1" ht="24" customHeight="1" x14ac:dyDescent="0.2">
      <c r="A10" s="135" t="s">
        <v>13</v>
      </c>
      <c r="B10" s="48" t="s">
        <v>0</v>
      </c>
      <c r="C10" s="96"/>
      <c r="D10" s="96"/>
      <c r="E10" s="96"/>
      <c r="F10" s="96"/>
      <c r="G10" s="96"/>
      <c r="H10" s="96"/>
      <c r="I10" s="96"/>
      <c r="J10" s="96"/>
      <c r="K10" s="96"/>
      <c r="L10" s="96"/>
      <c r="M10" s="104">
        <f>SUM(C10:L10)</f>
        <v>0</v>
      </c>
    </row>
    <row r="11" spans="1:13" s="10" customFormat="1" ht="24" customHeight="1" x14ac:dyDescent="0.2">
      <c r="A11" s="135"/>
      <c r="B11" s="121" t="s">
        <v>90</v>
      </c>
      <c r="C11" s="96"/>
      <c r="D11" s="96"/>
      <c r="E11" s="96"/>
      <c r="F11" s="96"/>
      <c r="G11" s="96"/>
      <c r="H11" s="96"/>
      <c r="I11" s="96"/>
      <c r="J11" s="96"/>
      <c r="K11" s="96"/>
      <c r="L11" s="96"/>
      <c r="M11" s="104"/>
    </row>
    <row r="12" spans="1:13" s="10" customFormat="1" ht="24" customHeight="1" x14ac:dyDescent="0.2">
      <c r="A12" s="135"/>
      <c r="B12" s="121" t="s">
        <v>89</v>
      </c>
      <c r="C12" s="96"/>
      <c r="D12" s="96"/>
      <c r="E12" s="96"/>
      <c r="F12" s="96"/>
      <c r="G12" s="96"/>
      <c r="H12" s="96"/>
      <c r="I12" s="96"/>
      <c r="J12" s="96"/>
      <c r="K12" s="96"/>
      <c r="L12" s="96"/>
      <c r="M12" s="104"/>
    </row>
    <row r="13" spans="1:13" s="10" customFormat="1" ht="24" customHeight="1" x14ac:dyDescent="0.2">
      <c r="A13" s="135"/>
      <c r="B13" s="64" t="s">
        <v>14</v>
      </c>
      <c r="C13" s="96"/>
      <c r="D13" s="96"/>
      <c r="E13" s="96"/>
      <c r="F13" s="96"/>
      <c r="G13" s="96"/>
      <c r="H13" s="96"/>
      <c r="I13" s="96"/>
      <c r="J13" s="96"/>
      <c r="K13" s="96"/>
      <c r="L13" s="96"/>
      <c r="M13" s="104">
        <f t="shared" ref="M13:M27" si="0">SUM(C13:L13)</f>
        <v>0</v>
      </c>
    </row>
    <row r="14" spans="1:13" s="10" customFormat="1" ht="24" customHeight="1" x14ac:dyDescent="0.2">
      <c r="A14" s="135"/>
      <c r="B14" s="40" t="s">
        <v>1</v>
      </c>
      <c r="C14" s="96"/>
      <c r="D14" s="96"/>
      <c r="E14" s="96"/>
      <c r="F14" s="96"/>
      <c r="G14" s="96"/>
      <c r="H14" s="96"/>
      <c r="I14" s="96"/>
      <c r="J14" s="96"/>
      <c r="K14" s="96"/>
      <c r="L14" s="96"/>
      <c r="M14" s="104">
        <f t="shared" si="0"/>
        <v>0</v>
      </c>
    </row>
    <row r="15" spans="1:13" ht="24" customHeight="1" x14ac:dyDescent="0.2">
      <c r="A15" s="135"/>
      <c r="B15" s="40" t="s">
        <v>8</v>
      </c>
      <c r="C15" s="96"/>
      <c r="D15" s="96"/>
      <c r="E15" s="96"/>
      <c r="F15" s="96"/>
      <c r="G15" s="96"/>
      <c r="H15" s="96"/>
      <c r="I15" s="96"/>
      <c r="J15" s="96"/>
      <c r="K15" s="96"/>
      <c r="L15" s="96"/>
      <c r="M15" s="104">
        <f t="shared" si="0"/>
        <v>0</v>
      </c>
    </row>
    <row r="16" spans="1:13" ht="24" customHeight="1" x14ac:dyDescent="0.2">
      <c r="A16" s="135"/>
      <c r="B16" s="108" t="s">
        <v>64</v>
      </c>
      <c r="C16" s="96"/>
      <c r="D16" s="96"/>
      <c r="E16" s="96"/>
      <c r="F16" s="96"/>
      <c r="G16" s="96"/>
      <c r="H16" s="96"/>
      <c r="I16" s="96"/>
      <c r="J16" s="96"/>
      <c r="K16" s="96"/>
      <c r="L16" s="96"/>
      <c r="M16" s="104">
        <f t="shared" si="0"/>
        <v>0</v>
      </c>
    </row>
    <row r="17" spans="1:13" ht="24" customHeight="1" x14ac:dyDescent="0.2">
      <c r="A17" s="135"/>
      <c r="B17" s="40" t="s">
        <v>106</v>
      </c>
      <c r="C17" s="96"/>
      <c r="D17" s="96"/>
      <c r="E17" s="96"/>
      <c r="F17" s="96"/>
      <c r="G17" s="96"/>
      <c r="H17" s="96"/>
      <c r="I17" s="96"/>
      <c r="J17" s="96"/>
      <c r="K17" s="96"/>
      <c r="L17" s="96"/>
      <c r="M17" s="104">
        <f t="shared" si="0"/>
        <v>0</v>
      </c>
    </row>
    <row r="18" spans="1:13" ht="24" customHeight="1" x14ac:dyDescent="0.2">
      <c r="A18" s="135"/>
      <c r="B18" s="40" t="s">
        <v>9</v>
      </c>
      <c r="C18" s="96"/>
      <c r="D18" s="96"/>
      <c r="E18" s="96"/>
      <c r="F18" s="96"/>
      <c r="G18" s="96"/>
      <c r="H18" s="96"/>
      <c r="I18" s="96"/>
      <c r="J18" s="96"/>
      <c r="K18" s="96"/>
      <c r="L18" s="96"/>
      <c r="M18" s="104">
        <f t="shared" si="0"/>
        <v>0</v>
      </c>
    </row>
    <row r="19" spans="1:13" ht="24" customHeight="1" x14ac:dyDescent="0.2">
      <c r="A19" s="135"/>
      <c r="B19" s="107" t="s">
        <v>63</v>
      </c>
      <c r="C19" s="96"/>
      <c r="D19" s="96"/>
      <c r="E19" s="96"/>
      <c r="F19" s="96"/>
      <c r="G19" s="96"/>
      <c r="H19" s="96"/>
      <c r="I19" s="96"/>
      <c r="J19" s="96"/>
      <c r="K19" s="96"/>
      <c r="L19" s="96"/>
      <c r="M19" s="104">
        <f t="shared" si="0"/>
        <v>0</v>
      </c>
    </row>
    <row r="20" spans="1:13" ht="24" customHeight="1" x14ac:dyDescent="0.2">
      <c r="A20" s="135"/>
      <c r="B20" s="40" t="s">
        <v>2</v>
      </c>
      <c r="C20" s="96"/>
      <c r="D20" s="96"/>
      <c r="E20" s="96"/>
      <c r="F20" s="96"/>
      <c r="G20" s="96"/>
      <c r="H20" s="96"/>
      <c r="I20" s="96"/>
      <c r="J20" s="96"/>
      <c r="K20" s="96"/>
      <c r="L20" s="96"/>
      <c r="M20" s="104">
        <f t="shared" si="0"/>
        <v>0</v>
      </c>
    </row>
    <row r="21" spans="1:13" ht="24" customHeight="1" x14ac:dyDescent="0.2">
      <c r="A21" s="135"/>
      <c r="B21" s="40" t="s">
        <v>6</v>
      </c>
      <c r="C21" s="96"/>
      <c r="D21" s="96"/>
      <c r="E21" s="96"/>
      <c r="F21" s="96"/>
      <c r="G21" s="96"/>
      <c r="H21" s="96"/>
      <c r="I21" s="96"/>
      <c r="J21" s="96"/>
      <c r="K21" s="96"/>
      <c r="L21" s="96"/>
      <c r="M21" s="104">
        <f t="shared" si="0"/>
        <v>0</v>
      </c>
    </row>
    <row r="22" spans="1:13" ht="24" customHeight="1" x14ac:dyDescent="0.2">
      <c r="A22" s="135"/>
      <c r="B22" s="40" t="s">
        <v>61</v>
      </c>
      <c r="C22" s="96"/>
      <c r="D22" s="96"/>
      <c r="E22" s="96"/>
      <c r="F22" s="96"/>
      <c r="G22" s="96"/>
      <c r="H22" s="96"/>
      <c r="I22" s="96"/>
      <c r="J22" s="96"/>
      <c r="K22" s="96"/>
      <c r="L22" s="96"/>
      <c r="M22" s="104">
        <f t="shared" si="0"/>
        <v>0</v>
      </c>
    </row>
    <row r="23" spans="1:13" ht="24" customHeight="1" x14ac:dyDescent="0.2">
      <c r="A23" s="135"/>
      <c r="B23" s="40" t="s">
        <v>7</v>
      </c>
      <c r="C23" s="96"/>
      <c r="D23" s="96"/>
      <c r="E23" s="96"/>
      <c r="F23" s="96"/>
      <c r="G23" s="96"/>
      <c r="H23" s="96"/>
      <c r="I23" s="96"/>
      <c r="J23" s="96"/>
      <c r="K23" s="96"/>
      <c r="L23" s="96"/>
      <c r="M23" s="104">
        <f t="shared" si="0"/>
        <v>0</v>
      </c>
    </row>
    <row r="24" spans="1:13" ht="24" customHeight="1" x14ac:dyDescent="0.2">
      <c r="A24" s="135"/>
      <c r="B24" s="40" t="s">
        <v>54</v>
      </c>
      <c r="C24" s="96"/>
      <c r="D24" s="96"/>
      <c r="E24" s="96"/>
      <c r="F24" s="96"/>
      <c r="G24" s="96"/>
      <c r="H24" s="96"/>
      <c r="I24" s="96"/>
      <c r="J24" s="96"/>
      <c r="K24" s="96"/>
      <c r="L24" s="96"/>
      <c r="M24" s="104">
        <f t="shared" si="0"/>
        <v>0</v>
      </c>
    </row>
    <row r="25" spans="1:13" ht="24" customHeight="1" x14ac:dyDescent="0.2">
      <c r="A25" s="135"/>
      <c r="B25" s="40" t="s">
        <v>62</v>
      </c>
      <c r="C25" s="96"/>
      <c r="D25" s="96"/>
      <c r="E25" s="96"/>
      <c r="F25" s="96"/>
      <c r="G25" s="96"/>
      <c r="H25" s="96"/>
      <c r="I25" s="96"/>
      <c r="J25" s="96"/>
      <c r="K25" s="96"/>
      <c r="L25" s="96"/>
      <c r="M25" s="104">
        <f t="shared" si="0"/>
        <v>0</v>
      </c>
    </row>
    <row r="26" spans="1:13" ht="24" customHeight="1" x14ac:dyDescent="0.2">
      <c r="A26" s="135"/>
      <c r="B26" s="41" t="s">
        <v>38</v>
      </c>
      <c r="C26" s="106"/>
      <c r="D26" s="106"/>
      <c r="E26" s="106"/>
      <c r="F26" s="106"/>
      <c r="G26" s="106"/>
      <c r="H26" s="106"/>
      <c r="I26" s="106"/>
      <c r="J26" s="106"/>
      <c r="K26" s="106"/>
      <c r="L26" s="106"/>
      <c r="M26" s="104">
        <f t="shared" si="0"/>
        <v>0</v>
      </c>
    </row>
    <row r="27" spans="1:13" ht="24" customHeight="1" x14ac:dyDescent="0.2">
      <c r="A27" s="135"/>
      <c r="B27" s="40" t="s">
        <v>39</v>
      </c>
      <c r="C27" s="96"/>
      <c r="D27" s="96"/>
      <c r="E27" s="96"/>
      <c r="F27" s="96"/>
      <c r="G27" s="96"/>
      <c r="H27" s="96"/>
      <c r="I27" s="96"/>
      <c r="J27" s="96"/>
      <c r="K27" s="96"/>
      <c r="L27" s="96"/>
      <c r="M27" s="104">
        <f t="shared" si="0"/>
        <v>0</v>
      </c>
    </row>
    <row r="28" spans="1:13" ht="24" customHeight="1" x14ac:dyDescent="0.2">
      <c r="A28" s="136"/>
      <c r="B28" s="86" t="s">
        <v>23</v>
      </c>
      <c r="C28" s="93">
        <f>SUM(C10:C27)</f>
        <v>0</v>
      </c>
      <c r="D28" s="93">
        <f t="shared" ref="D28:L28" si="1">SUM(D10:D27)</f>
        <v>0</v>
      </c>
      <c r="E28" s="93">
        <f t="shared" si="1"/>
        <v>0</v>
      </c>
      <c r="F28" s="93">
        <f t="shared" si="1"/>
        <v>0</v>
      </c>
      <c r="G28" s="93">
        <f t="shared" si="1"/>
        <v>0</v>
      </c>
      <c r="H28" s="93">
        <f t="shared" si="1"/>
        <v>0</v>
      </c>
      <c r="I28" s="93">
        <f t="shared" si="1"/>
        <v>0</v>
      </c>
      <c r="J28" s="93">
        <f t="shared" si="1"/>
        <v>0</v>
      </c>
      <c r="K28" s="93">
        <f t="shared" si="1"/>
        <v>0</v>
      </c>
      <c r="L28" s="93">
        <f t="shared" si="1"/>
        <v>0</v>
      </c>
      <c r="M28" s="103">
        <f>SUM(M10:M27)</f>
        <v>0</v>
      </c>
    </row>
    <row r="29" spans="1:13" ht="24" customHeight="1" x14ac:dyDescent="0.2">
      <c r="A29" s="132" t="s">
        <v>16</v>
      </c>
      <c r="B29" s="33" t="s">
        <v>3</v>
      </c>
      <c r="C29" s="98">
        <f>C9-C28</f>
        <v>0</v>
      </c>
      <c r="D29" s="98">
        <f t="shared" ref="D29:L29" si="2">D9-D28</f>
        <v>0</v>
      </c>
      <c r="E29" s="98">
        <f t="shared" si="2"/>
        <v>0</v>
      </c>
      <c r="F29" s="98">
        <f t="shared" si="2"/>
        <v>0</v>
      </c>
      <c r="G29" s="98">
        <f t="shared" si="2"/>
        <v>0</v>
      </c>
      <c r="H29" s="98">
        <f t="shared" si="2"/>
        <v>0</v>
      </c>
      <c r="I29" s="98">
        <f t="shared" si="2"/>
        <v>0</v>
      </c>
      <c r="J29" s="98">
        <f t="shared" si="2"/>
        <v>0</v>
      </c>
      <c r="K29" s="98">
        <f t="shared" si="2"/>
        <v>0</v>
      </c>
      <c r="L29" s="98">
        <f t="shared" si="2"/>
        <v>0</v>
      </c>
      <c r="M29" s="98">
        <f>SUM(C29:L29)</f>
        <v>0</v>
      </c>
    </row>
    <row r="30" spans="1:13" ht="24" customHeight="1" x14ac:dyDescent="0.2">
      <c r="A30" s="132"/>
      <c r="B30" s="33" t="s">
        <v>26</v>
      </c>
      <c r="C30" s="95"/>
      <c r="D30" s="99"/>
      <c r="E30" s="95"/>
      <c r="F30" s="99"/>
      <c r="G30" s="95"/>
      <c r="H30" s="99"/>
      <c r="I30" s="95"/>
      <c r="J30" s="99"/>
      <c r="K30" s="95"/>
      <c r="L30" s="99"/>
      <c r="M30" s="98">
        <f>D30+F30+H30+J30+L30</f>
        <v>0</v>
      </c>
    </row>
    <row r="31" spans="1:13" ht="24" customHeight="1" x14ac:dyDescent="0.2">
      <c r="A31" s="132"/>
      <c r="B31" s="52" t="s">
        <v>4</v>
      </c>
      <c r="C31" s="174"/>
      <c r="D31" s="174"/>
      <c r="E31" s="174"/>
      <c r="F31" s="174"/>
      <c r="G31" s="174"/>
      <c r="H31" s="174"/>
      <c r="I31" s="174"/>
      <c r="J31" s="174"/>
      <c r="K31" s="174"/>
      <c r="L31" s="174"/>
      <c r="M31" s="97">
        <f>SUM(C31:L31)</f>
        <v>0</v>
      </c>
    </row>
    <row r="32" spans="1:13" ht="24" customHeight="1" x14ac:dyDescent="0.2">
      <c r="A32" s="132"/>
      <c r="B32" s="52" t="s">
        <v>5</v>
      </c>
      <c r="C32" s="175">
        <f>SUM(C29:D29)-D30-C31</f>
        <v>0</v>
      </c>
      <c r="D32" s="176"/>
      <c r="E32" s="175">
        <f>SUM(E29:F29)-F30-E31</f>
        <v>0</v>
      </c>
      <c r="F32" s="176"/>
      <c r="G32" s="175">
        <f>SUM(G29:H29)-H30-G31</f>
        <v>0</v>
      </c>
      <c r="H32" s="176"/>
      <c r="I32" s="175">
        <f>SUM(I29:J29)-J30-I31</f>
        <v>0</v>
      </c>
      <c r="J32" s="176"/>
      <c r="K32" s="175">
        <f>SUM(K29:L29)-L30-K31</f>
        <v>0</v>
      </c>
      <c r="L32" s="176"/>
      <c r="M32" s="97">
        <f>M29-M30-M31</f>
        <v>0</v>
      </c>
    </row>
    <row r="33" spans="1:13" ht="10.8" x14ac:dyDescent="0.2">
      <c r="A33" s="1" t="s">
        <v>40</v>
      </c>
      <c r="B33" s="2"/>
      <c r="C33" s="1"/>
      <c r="D33" s="1"/>
      <c r="E33" s="1"/>
      <c r="F33" s="1"/>
      <c r="G33" s="1"/>
      <c r="H33" s="1"/>
      <c r="I33" s="1"/>
      <c r="J33" s="1"/>
      <c r="K33" s="1"/>
      <c r="L33" s="1"/>
      <c r="M33" s="1"/>
    </row>
    <row r="34" spans="1:13" ht="10.8" x14ac:dyDescent="0.2">
      <c r="A34" s="1" t="s">
        <v>56</v>
      </c>
      <c r="B34" s="2"/>
      <c r="C34" s="1"/>
      <c r="D34" s="1"/>
      <c r="E34" s="1"/>
      <c r="F34" s="1"/>
      <c r="G34" s="1"/>
      <c r="H34" s="1"/>
      <c r="I34" s="1"/>
      <c r="J34" s="1"/>
      <c r="K34" s="1"/>
      <c r="L34" s="1"/>
      <c r="M34" s="1"/>
    </row>
    <row r="35" spans="1:13" ht="10.8" x14ac:dyDescent="0.2">
      <c r="A35" s="1" t="s">
        <v>41</v>
      </c>
      <c r="B35" s="2"/>
      <c r="C35" s="1"/>
      <c r="D35" s="1"/>
      <c r="E35" s="1"/>
      <c r="F35" s="1"/>
      <c r="G35" s="1"/>
      <c r="H35" s="1"/>
      <c r="I35" s="1"/>
      <c r="J35" s="1"/>
      <c r="K35" s="1"/>
      <c r="L35" s="1"/>
      <c r="M35" s="1"/>
    </row>
    <row r="36" spans="1:13" ht="10.8" x14ac:dyDescent="0.2">
      <c r="A36" s="4" t="s">
        <v>83</v>
      </c>
    </row>
    <row r="37" spans="1:13" ht="16.5" customHeight="1" x14ac:dyDescent="0.2">
      <c r="A37" s="1" t="s">
        <v>100</v>
      </c>
      <c r="B37" s="2"/>
      <c r="C37" s="1"/>
      <c r="D37" s="1"/>
      <c r="E37" s="1"/>
      <c r="F37" s="1"/>
      <c r="G37" s="1"/>
      <c r="H37" s="1"/>
      <c r="I37" s="1"/>
    </row>
    <row r="38" spans="1:13" ht="16.5" customHeight="1" x14ac:dyDescent="0.2">
      <c r="A38" s="173" t="s">
        <v>101</v>
      </c>
      <c r="B38" s="173"/>
      <c r="C38" s="173"/>
      <c r="D38" s="173"/>
      <c r="E38" s="173"/>
      <c r="F38" s="173"/>
      <c r="G38" s="173"/>
      <c r="H38" s="173"/>
      <c r="I38" s="173"/>
      <c r="J38" s="173"/>
      <c r="K38" s="173"/>
      <c r="L38" s="173"/>
      <c r="M38" s="173"/>
    </row>
    <row r="39" spans="1:13" ht="16.5" customHeight="1" x14ac:dyDescent="0.2">
      <c r="A39" s="173"/>
      <c r="B39" s="173"/>
      <c r="C39" s="173"/>
      <c r="D39" s="173"/>
      <c r="E39" s="173"/>
      <c r="F39" s="173"/>
      <c r="G39" s="173"/>
      <c r="H39" s="173"/>
      <c r="I39" s="173"/>
      <c r="J39" s="173"/>
      <c r="K39" s="173"/>
      <c r="L39" s="173"/>
      <c r="M39" s="173"/>
    </row>
  </sheetData>
  <mergeCells count="25">
    <mergeCell ref="A10:A28"/>
    <mergeCell ref="C31:D31"/>
    <mergeCell ref="D6:D7"/>
    <mergeCell ref="K31:L31"/>
    <mergeCell ref="K32:L32"/>
    <mergeCell ref="I32:J32"/>
    <mergeCell ref="A38:M39"/>
    <mergeCell ref="E31:F31"/>
    <mergeCell ref="G31:H31"/>
    <mergeCell ref="C32:D32"/>
    <mergeCell ref="E32:F32"/>
    <mergeCell ref="A29:A32"/>
    <mergeCell ref="G32:H32"/>
    <mergeCell ref="I31:J31"/>
    <mergeCell ref="A1:M1"/>
    <mergeCell ref="L6:L7"/>
    <mergeCell ref="J6:J7"/>
    <mergeCell ref="H6:H7"/>
    <mergeCell ref="G4:H4"/>
    <mergeCell ref="C4:D4"/>
    <mergeCell ref="A6:A9"/>
    <mergeCell ref="E4:F4"/>
    <mergeCell ref="F6:F7"/>
    <mergeCell ref="I4:J4"/>
    <mergeCell ref="K4:L4"/>
  </mergeCells>
  <phoneticPr fontId="1"/>
  <printOptions horizontalCentered="1" verticalCentered="1"/>
  <pageMargins left="0.78740157480314965" right="0.39370078740157483" top="0.70866141732283472" bottom="0.70866141732283472" header="0.31496062992125984" footer="0.39370078740157483"/>
  <pageSetup paperSize="9" scale="86" orientation="portrait" blackAndWhite="1" r:id="rId1"/>
  <headerFooter alignWithMargins="0">
    <oddHeader>&amp;L&amp;"ＭＳ ゴシック,標準"別紙様式２－３</oddHeader>
  </headerFooter>
  <ignoredErrors>
    <ignoredError sqref="D9:E9 F9:G9 H9:I9 J9:K9 M28 M30 L9:M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5"/>
  <sheetViews>
    <sheetView tabSelected="1" topLeftCell="A64" zoomScaleNormal="100" zoomScaleSheetLayoutView="95" zoomScalePageLayoutView="95" workbookViewId="0">
      <selection activeCell="B86" sqref="B86:L91"/>
    </sheetView>
  </sheetViews>
  <sheetFormatPr defaultColWidth="9" defaultRowHeight="12" x14ac:dyDescent="0.2"/>
  <cols>
    <col min="1" max="1" width="3.21875" style="8" customWidth="1"/>
    <col min="2" max="3" width="10.6640625" style="8" customWidth="1"/>
    <col min="4" max="4" width="8.6640625" style="8" customWidth="1"/>
    <col min="5" max="5" width="7.6640625" style="8" customWidth="1"/>
    <col min="6" max="9" width="12.6640625" style="8" customWidth="1"/>
    <col min="10" max="10" width="15.109375" style="8" bestFit="1" customWidth="1"/>
    <col min="11" max="14" width="12.6640625" style="8" customWidth="1"/>
    <col min="15" max="15" width="45.6640625" style="8" customWidth="1"/>
    <col min="16" max="16384" width="9" style="8"/>
  </cols>
  <sheetData>
    <row r="1" spans="1:15" x14ac:dyDescent="0.2">
      <c r="A1" s="120" t="s">
        <v>86</v>
      </c>
    </row>
    <row r="2" spans="1:15" ht="14.4" x14ac:dyDescent="0.2">
      <c r="A2" s="178" t="s">
        <v>85</v>
      </c>
      <c r="B2" s="178"/>
      <c r="C2" s="178"/>
      <c r="D2" s="178"/>
      <c r="E2" s="178"/>
      <c r="F2" s="178"/>
      <c r="G2" s="178"/>
      <c r="H2" s="178"/>
      <c r="I2" s="178"/>
      <c r="J2" s="178"/>
      <c r="K2" s="178"/>
      <c r="L2" s="178"/>
      <c r="M2" s="233"/>
      <c r="N2" s="9"/>
      <c r="O2" s="9"/>
    </row>
    <row r="4" spans="1:15" ht="14.4" x14ac:dyDescent="0.2">
      <c r="A4" s="9" t="s">
        <v>87</v>
      </c>
    </row>
    <row r="5" spans="1:15" s="11" customFormat="1" x14ac:dyDescent="0.2">
      <c r="K5" s="15"/>
      <c r="L5" s="118"/>
    </row>
    <row r="6" spans="1:15" s="11" customFormat="1" ht="30.75" customHeight="1" x14ac:dyDescent="0.2">
      <c r="B6" s="218" t="s">
        <v>66</v>
      </c>
      <c r="C6" s="220" t="s">
        <v>17</v>
      </c>
      <c r="D6" s="221"/>
      <c r="E6" s="218" t="s">
        <v>18</v>
      </c>
      <c r="F6" s="109" t="s">
        <v>93</v>
      </c>
      <c r="G6" s="109" t="s">
        <v>31</v>
      </c>
      <c r="H6" s="213" t="s">
        <v>32</v>
      </c>
      <c r="I6" s="214"/>
      <c r="J6" s="215"/>
      <c r="K6" s="212" t="s">
        <v>49</v>
      </c>
      <c r="L6" s="212"/>
    </row>
    <row r="7" spans="1:15" s="11" customFormat="1" ht="15.75" customHeight="1" x14ac:dyDescent="0.2">
      <c r="B7" s="219"/>
      <c r="C7" s="222"/>
      <c r="D7" s="223"/>
      <c r="E7" s="219"/>
      <c r="F7" s="71" t="s">
        <v>94</v>
      </c>
      <c r="G7" s="71" t="s">
        <v>95</v>
      </c>
      <c r="H7" s="71" t="s">
        <v>96</v>
      </c>
      <c r="I7" s="71" t="s">
        <v>97</v>
      </c>
      <c r="J7" s="124" t="s">
        <v>98</v>
      </c>
      <c r="K7" s="212"/>
      <c r="L7" s="212"/>
    </row>
    <row r="8" spans="1:15" ht="13.5" customHeight="1" x14ac:dyDescent="0.2">
      <c r="B8" s="187" t="s">
        <v>65</v>
      </c>
      <c r="C8" s="187" t="s">
        <v>67</v>
      </c>
      <c r="D8" s="187" t="s">
        <v>50</v>
      </c>
      <c r="E8" s="16" t="s">
        <v>19</v>
      </c>
      <c r="F8" s="17"/>
      <c r="G8" s="59"/>
      <c r="H8" s="77">
        <f t="shared" ref="H8:H23" si="0">F8*G8</f>
        <v>0</v>
      </c>
      <c r="I8" s="187"/>
      <c r="J8" s="187"/>
      <c r="K8" s="187"/>
      <c r="L8" s="187"/>
    </row>
    <row r="9" spans="1:15" ht="13.5" customHeight="1" x14ac:dyDescent="0.2">
      <c r="B9" s="188"/>
      <c r="C9" s="188"/>
      <c r="D9" s="188"/>
      <c r="E9" s="18" t="s">
        <v>20</v>
      </c>
      <c r="F9" s="19"/>
      <c r="G9" s="60"/>
      <c r="H9" s="76">
        <f t="shared" si="0"/>
        <v>0</v>
      </c>
      <c r="I9" s="188"/>
      <c r="J9" s="188"/>
      <c r="K9" s="179"/>
      <c r="L9" s="179"/>
    </row>
    <row r="10" spans="1:15" ht="13.5" customHeight="1" x14ac:dyDescent="0.2">
      <c r="B10" s="188"/>
      <c r="C10" s="188"/>
      <c r="D10" s="188"/>
      <c r="E10" s="18" t="s">
        <v>21</v>
      </c>
      <c r="F10" s="19"/>
      <c r="G10" s="60"/>
      <c r="H10" s="76">
        <f t="shared" si="0"/>
        <v>0</v>
      </c>
      <c r="I10" s="188"/>
      <c r="J10" s="188"/>
      <c r="K10" s="177"/>
      <c r="L10" s="177"/>
    </row>
    <row r="11" spans="1:15" ht="13.5" customHeight="1" x14ac:dyDescent="0.2">
      <c r="B11" s="188"/>
      <c r="C11" s="188"/>
      <c r="D11" s="189"/>
      <c r="E11" s="18" t="s">
        <v>22</v>
      </c>
      <c r="F11" s="19"/>
      <c r="G11" s="60"/>
      <c r="H11" s="76">
        <f t="shared" si="0"/>
        <v>0</v>
      </c>
      <c r="I11" s="188"/>
      <c r="J11" s="188"/>
      <c r="K11" s="177"/>
      <c r="L11" s="177"/>
    </row>
    <row r="12" spans="1:15" ht="13.5" customHeight="1" x14ac:dyDescent="0.2">
      <c r="B12" s="188"/>
      <c r="C12" s="188"/>
      <c r="D12" s="190" t="s">
        <v>103</v>
      </c>
      <c r="E12" s="18" t="s">
        <v>19</v>
      </c>
      <c r="F12" s="75"/>
      <c r="G12" s="76"/>
      <c r="H12" s="76">
        <f t="shared" si="0"/>
        <v>0</v>
      </c>
      <c r="I12" s="188"/>
      <c r="J12" s="188"/>
      <c r="K12" s="177"/>
      <c r="L12" s="177"/>
    </row>
    <row r="13" spans="1:15" ht="13.5" customHeight="1" x14ac:dyDescent="0.2">
      <c r="B13" s="188"/>
      <c r="C13" s="188"/>
      <c r="D13" s="191"/>
      <c r="E13" s="18" t="s">
        <v>20</v>
      </c>
      <c r="F13" s="75"/>
      <c r="G13" s="76"/>
      <c r="H13" s="76">
        <f t="shared" si="0"/>
        <v>0</v>
      </c>
      <c r="I13" s="188"/>
      <c r="J13" s="188"/>
      <c r="K13" s="177"/>
      <c r="L13" s="177"/>
    </row>
    <row r="14" spans="1:15" ht="13.5" customHeight="1" x14ac:dyDescent="0.2">
      <c r="B14" s="188"/>
      <c r="C14" s="188"/>
      <c r="D14" s="191"/>
      <c r="E14" s="18" t="s">
        <v>21</v>
      </c>
      <c r="F14" s="75"/>
      <c r="G14" s="76"/>
      <c r="H14" s="76">
        <f t="shared" si="0"/>
        <v>0</v>
      </c>
      <c r="I14" s="188"/>
      <c r="J14" s="188"/>
      <c r="K14" s="177"/>
      <c r="L14" s="177"/>
    </row>
    <row r="15" spans="1:15" ht="13.5" customHeight="1" x14ac:dyDescent="0.2">
      <c r="B15" s="188"/>
      <c r="C15" s="189"/>
      <c r="D15" s="192"/>
      <c r="E15" s="18" t="s">
        <v>22</v>
      </c>
      <c r="F15" s="75"/>
      <c r="G15" s="76"/>
      <c r="H15" s="76">
        <f t="shared" si="0"/>
        <v>0</v>
      </c>
      <c r="I15" s="188"/>
      <c r="J15" s="188"/>
      <c r="K15" s="177"/>
      <c r="L15" s="177"/>
    </row>
    <row r="16" spans="1:15" ht="13.5" customHeight="1" x14ac:dyDescent="0.2">
      <c r="B16" s="188"/>
      <c r="C16" s="188" t="s">
        <v>68</v>
      </c>
      <c r="D16" s="190" t="s">
        <v>50</v>
      </c>
      <c r="E16" s="18" t="s">
        <v>19</v>
      </c>
      <c r="F16" s="75"/>
      <c r="G16" s="76"/>
      <c r="H16" s="76">
        <f t="shared" si="0"/>
        <v>0</v>
      </c>
      <c r="I16" s="188"/>
      <c r="J16" s="188"/>
      <c r="K16" s="177"/>
      <c r="L16" s="177"/>
    </row>
    <row r="17" spans="2:12" ht="13.5" customHeight="1" x14ac:dyDescent="0.2">
      <c r="B17" s="188"/>
      <c r="C17" s="188"/>
      <c r="D17" s="191"/>
      <c r="E17" s="18" t="s">
        <v>20</v>
      </c>
      <c r="F17" s="75"/>
      <c r="G17" s="76"/>
      <c r="H17" s="76">
        <f t="shared" si="0"/>
        <v>0</v>
      </c>
      <c r="I17" s="188"/>
      <c r="J17" s="188"/>
      <c r="K17" s="177"/>
      <c r="L17" s="177"/>
    </row>
    <row r="18" spans="2:12" ht="13.5" customHeight="1" x14ac:dyDescent="0.2">
      <c r="B18" s="188"/>
      <c r="C18" s="188"/>
      <c r="D18" s="191"/>
      <c r="E18" s="18" t="s">
        <v>21</v>
      </c>
      <c r="F18" s="75"/>
      <c r="G18" s="76"/>
      <c r="H18" s="76">
        <f t="shared" si="0"/>
        <v>0</v>
      </c>
      <c r="I18" s="188"/>
      <c r="J18" s="188"/>
      <c r="K18" s="177"/>
      <c r="L18" s="177"/>
    </row>
    <row r="19" spans="2:12" ht="13.5" customHeight="1" x14ac:dyDescent="0.2">
      <c r="B19" s="188"/>
      <c r="C19" s="188"/>
      <c r="D19" s="192"/>
      <c r="E19" s="18" t="s">
        <v>22</v>
      </c>
      <c r="F19" s="75"/>
      <c r="G19" s="76"/>
      <c r="H19" s="76">
        <f t="shared" si="0"/>
        <v>0</v>
      </c>
      <c r="I19" s="188"/>
      <c r="J19" s="188"/>
      <c r="K19" s="177"/>
      <c r="L19" s="177"/>
    </row>
    <row r="20" spans="2:12" ht="13.5" customHeight="1" x14ac:dyDescent="0.2">
      <c r="B20" s="188"/>
      <c r="C20" s="188"/>
      <c r="D20" s="190" t="s">
        <v>103</v>
      </c>
      <c r="E20" s="18" t="s">
        <v>19</v>
      </c>
      <c r="F20" s="75"/>
      <c r="G20" s="76"/>
      <c r="H20" s="60">
        <f t="shared" si="0"/>
        <v>0</v>
      </c>
      <c r="I20" s="188"/>
      <c r="J20" s="188"/>
      <c r="K20" s="177"/>
      <c r="L20" s="177"/>
    </row>
    <row r="21" spans="2:12" ht="13.5" customHeight="1" x14ac:dyDescent="0.2">
      <c r="B21" s="188"/>
      <c r="C21" s="188"/>
      <c r="D21" s="191"/>
      <c r="E21" s="18" t="s">
        <v>20</v>
      </c>
      <c r="F21" s="75"/>
      <c r="G21" s="76"/>
      <c r="H21" s="60">
        <f t="shared" si="0"/>
        <v>0</v>
      </c>
      <c r="I21" s="188"/>
      <c r="J21" s="188"/>
      <c r="K21" s="177"/>
      <c r="L21" s="177"/>
    </row>
    <row r="22" spans="2:12" ht="13.5" customHeight="1" x14ac:dyDescent="0.2">
      <c r="B22" s="188"/>
      <c r="C22" s="188"/>
      <c r="D22" s="191"/>
      <c r="E22" s="18" t="s">
        <v>21</v>
      </c>
      <c r="F22" s="75"/>
      <c r="G22" s="76"/>
      <c r="H22" s="78">
        <f t="shared" si="0"/>
        <v>0</v>
      </c>
      <c r="I22" s="188"/>
      <c r="J22" s="188"/>
      <c r="K22" s="188"/>
      <c r="L22" s="188"/>
    </row>
    <row r="23" spans="2:12" ht="13.5" customHeight="1" x14ac:dyDescent="0.2">
      <c r="B23" s="188"/>
      <c r="C23" s="189"/>
      <c r="D23" s="192"/>
      <c r="E23" s="18" t="s">
        <v>22</v>
      </c>
      <c r="F23" s="75"/>
      <c r="G23" s="76"/>
      <c r="H23" s="60">
        <f t="shared" si="0"/>
        <v>0</v>
      </c>
      <c r="I23" s="189"/>
      <c r="J23" s="189"/>
      <c r="K23" s="179"/>
      <c r="L23" s="179"/>
    </row>
    <row r="24" spans="2:12" ht="13.5" customHeight="1" x14ac:dyDescent="0.2">
      <c r="B24" s="188"/>
      <c r="C24" s="224"/>
      <c r="D24" s="225"/>
      <c r="E24" s="18" t="s">
        <v>34</v>
      </c>
      <c r="F24" s="110"/>
      <c r="G24" s="80">
        <f>SUM(G8:G23)</f>
        <v>0</v>
      </c>
      <c r="H24" s="80">
        <f>SUM(H8:H23)</f>
        <v>0</v>
      </c>
      <c r="I24" s="80">
        <f>SUM(I8:I23)</f>
        <v>0</v>
      </c>
      <c r="J24" s="80">
        <f>SUM(J8:J23)</f>
        <v>0</v>
      </c>
      <c r="K24" s="179"/>
      <c r="L24" s="179"/>
    </row>
    <row r="25" spans="2:12" ht="13.5" customHeight="1" x14ac:dyDescent="0.2">
      <c r="B25" s="193"/>
      <c r="C25" s="204"/>
      <c r="D25" s="205"/>
      <c r="E25" s="73" t="s">
        <v>51</v>
      </c>
      <c r="F25" s="111"/>
      <c r="G25" s="112">
        <f>SUM(G24:G24)</f>
        <v>0</v>
      </c>
      <c r="H25" s="183">
        <f>SUM(H24:J24)</f>
        <v>0</v>
      </c>
      <c r="I25" s="184"/>
      <c r="J25" s="185"/>
      <c r="K25" s="179"/>
      <c r="L25" s="179"/>
    </row>
    <row r="26" spans="2:12" ht="13.5" customHeight="1" x14ac:dyDescent="0.2">
      <c r="B26" s="210" t="s">
        <v>69</v>
      </c>
      <c r="C26" s="200"/>
      <c r="D26" s="201"/>
      <c r="E26" s="16" t="s">
        <v>19</v>
      </c>
      <c r="F26" s="17"/>
      <c r="G26" s="59"/>
      <c r="H26" s="59">
        <f>F26*G26</f>
        <v>0</v>
      </c>
      <c r="I26" s="187"/>
      <c r="J26" s="187"/>
      <c r="K26" s="177"/>
      <c r="L26" s="177"/>
    </row>
    <row r="27" spans="2:12" s="11" customFormat="1" ht="13.5" customHeight="1" x14ac:dyDescent="0.2">
      <c r="B27" s="191"/>
      <c r="C27" s="202"/>
      <c r="D27" s="203"/>
      <c r="E27" s="20" t="s">
        <v>20</v>
      </c>
      <c r="F27" s="21"/>
      <c r="G27" s="61"/>
      <c r="H27" s="61">
        <f>F27*G27</f>
        <v>0</v>
      </c>
      <c r="I27" s="188"/>
      <c r="J27" s="188"/>
      <c r="K27" s="188"/>
      <c r="L27" s="188"/>
    </row>
    <row r="28" spans="2:12" ht="13.5" customHeight="1" x14ac:dyDescent="0.2">
      <c r="B28" s="191"/>
      <c r="C28" s="202"/>
      <c r="D28" s="203"/>
      <c r="E28" s="18" t="s">
        <v>21</v>
      </c>
      <c r="F28" s="19"/>
      <c r="G28" s="60"/>
      <c r="H28" s="61">
        <f>F28*G28</f>
        <v>0</v>
      </c>
      <c r="I28" s="188"/>
      <c r="J28" s="188"/>
      <c r="K28" s="179"/>
      <c r="L28" s="179"/>
    </row>
    <row r="29" spans="2:12" ht="13.5" customHeight="1" x14ac:dyDescent="0.2">
      <c r="B29" s="191"/>
      <c r="C29" s="202"/>
      <c r="D29" s="203"/>
      <c r="E29" s="18" t="s">
        <v>22</v>
      </c>
      <c r="F29" s="19"/>
      <c r="G29" s="60"/>
      <c r="H29" s="61">
        <f>F29*G29</f>
        <v>0</v>
      </c>
      <c r="I29" s="189"/>
      <c r="J29" s="189"/>
      <c r="K29" s="179"/>
      <c r="L29" s="179"/>
    </row>
    <row r="30" spans="2:12" ht="13.5" customHeight="1" x14ac:dyDescent="0.2">
      <c r="B30" s="191"/>
      <c r="C30" s="202"/>
      <c r="D30" s="203"/>
      <c r="E30" s="18" t="s">
        <v>34</v>
      </c>
      <c r="F30" s="110"/>
      <c r="G30" s="80">
        <f>SUM(G26:G29)</f>
        <v>0</v>
      </c>
      <c r="H30" s="80">
        <f>SUM(H26:H29)</f>
        <v>0</v>
      </c>
      <c r="I30" s="80">
        <f>SUM(I26:I29)</f>
        <v>0</v>
      </c>
      <c r="J30" s="80">
        <f>SUM(J26:J29)</f>
        <v>0</v>
      </c>
      <c r="K30" s="177"/>
      <c r="L30" s="177"/>
    </row>
    <row r="31" spans="2:12" ht="13.5" customHeight="1" x14ac:dyDescent="0.2">
      <c r="B31" s="211"/>
      <c r="C31" s="204"/>
      <c r="D31" s="205"/>
      <c r="E31" s="73" t="s">
        <v>43</v>
      </c>
      <c r="F31" s="111"/>
      <c r="G31" s="112">
        <f>SUM(G30:G30)</f>
        <v>0</v>
      </c>
      <c r="H31" s="183">
        <f>SUM(H30:J30)</f>
        <v>0</v>
      </c>
      <c r="I31" s="184"/>
      <c r="J31" s="185"/>
      <c r="K31" s="188"/>
      <c r="L31" s="188"/>
    </row>
    <row r="32" spans="2:12" ht="13.5" customHeight="1" x14ac:dyDescent="0.2">
      <c r="B32" s="187" t="s">
        <v>70</v>
      </c>
      <c r="C32" s="200"/>
      <c r="D32" s="201"/>
      <c r="E32" s="16" t="s">
        <v>19</v>
      </c>
      <c r="F32" s="17"/>
      <c r="G32" s="59"/>
      <c r="H32" s="59">
        <f>F32*G32</f>
        <v>0</v>
      </c>
      <c r="I32" s="187"/>
      <c r="J32" s="187"/>
      <c r="K32" s="179"/>
      <c r="L32" s="179"/>
    </row>
    <row r="33" spans="2:12" ht="13.5" customHeight="1" x14ac:dyDescent="0.2">
      <c r="B33" s="188"/>
      <c r="C33" s="202"/>
      <c r="D33" s="203"/>
      <c r="E33" s="18" t="s">
        <v>20</v>
      </c>
      <c r="F33" s="19"/>
      <c r="G33" s="60"/>
      <c r="H33" s="60">
        <f>F33*G33</f>
        <v>0</v>
      </c>
      <c r="I33" s="188"/>
      <c r="J33" s="188"/>
      <c r="K33" s="179"/>
      <c r="L33" s="179"/>
    </row>
    <row r="34" spans="2:12" ht="13.5" customHeight="1" x14ac:dyDescent="0.2">
      <c r="B34" s="188"/>
      <c r="C34" s="202"/>
      <c r="D34" s="203"/>
      <c r="E34" s="18" t="s">
        <v>21</v>
      </c>
      <c r="F34" s="19"/>
      <c r="G34" s="60"/>
      <c r="H34" s="60">
        <f>F34*G34</f>
        <v>0</v>
      </c>
      <c r="I34" s="188"/>
      <c r="J34" s="188"/>
      <c r="K34" s="179"/>
      <c r="L34" s="179"/>
    </row>
    <row r="35" spans="2:12" ht="13.5" customHeight="1" x14ac:dyDescent="0.2">
      <c r="B35" s="188"/>
      <c r="C35" s="202"/>
      <c r="D35" s="203"/>
      <c r="E35" s="18" t="s">
        <v>22</v>
      </c>
      <c r="F35" s="19"/>
      <c r="G35" s="60"/>
      <c r="H35" s="60">
        <f>F35*G35</f>
        <v>0</v>
      </c>
      <c r="I35" s="189"/>
      <c r="J35" s="189"/>
      <c r="K35" s="179"/>
      <c r="L35" s="179"/>
    </row>
    <row r="36" spans="2:12" ht="13.5" customHeight="1" x14ac:dyDescent="0.2">
      <c r="B36" s="188"/>
      <c r="C36" s="202"/>
      <c r="D36" s="203"/>
      <c r="E36" s="18" t="s">
        <v>34</v>
      </c>
      <c r="F36" s="110"/>
      <c r="G36" s="80">
        <f>SUM(G32:G35)</f>
        <v>0</v>
      </c>
      <c r="H36" s="80">
        <f>SUM(H32:H35)</f>
        <v>0</v>
      </c>
      <c r="I36" s="80">
        <f>SUM(I32:I35)</f>
        <v>0</v>
      </c>
      <c r="J36" s="80">
        <f>SUM(J32:J35)</f>
        <v>0</v>
      </c>
      <c r="K36" s="177"/>
      <c r="L36" s="177"/>
    </row>
    <row r="37" spans="2:12" ht="13.5" customHeight="1" x14ac:dyDescent="0.2">
      <c r="B37" s="193"/>
      <c r="C37" s="204"/>
      <c r="D37" s="205"/>
      <c r="E37" s="73" t="s">
        <v>43</v>
      </c>
      <c r="F37" s="111"/>
      <c r="G37" s="112">
        <f>SUM(G36:G36)</f>
        <v>0</v>
      </c>
      <c r="H37" s="183">
        <f>SUM(H36:J36)</f>
        <v>0</v>
      </c>
      <c r="I37" s="184"/>
      <c r="J37" s="185"/>
      <c r="K37" s="193"/>
      <c r="L37" s="193"/>
    </row>
    <row r="38" spans="2:12" ht="13.5" customHeight="1" x14ac:dyDescent="0.2">
      <c r="B38" s="210" t="s">
        <v>71</v>
      </c>
      <c r="C38" s="200"/>
      <c r="D38" s="201"/>
      <c r="E38" s="16" t="s">
        <v>19</v>
      </c>
      <c r="F38" s="17"/>
      <c r="G38" s="59"/>
      <c r="H38" s="59">
        <f>F38*G38</f>
        <v>0</v>
      </c>
      <c r="I38" s="187"/>
      <c r="J38" s="187"/>
      <c r="K38" s="187"/>
      <c r="L38" s="187"/>
    </row>
    <row r="39" spans="2:12" ht="13.5" customHeight="1" x14ac:dyDescent="0.2">
      <c r="B39" s="191"/>
      <c r="C39" s="202"/>
      <c r="D39" s="203"/>
      <c r="E39" s="18" t="s">
        <v>20</v>
      </c>
      <c r="F39" s="19"/>
      <c r="G39" s="60"/>
      <c r="H39" s="60">
        <f>F39*G39</f>
        <v>0</v>
      </c>
      <c r="I39" s="188"/>
      <c r="J39" s="188"/>
      <c r="K39" s="179"/>
      <c r="L39" s="179"/>
    </row>
    <row r="40" spans="2:12" ht="13.5" customHeight="1" x14ac:dyDescent="0.2">
      <c r="B40" s="191"/>
      <c r="C40" s="202"/>
      <c r="D40" s="203"/>
      <c r="E40" s="18" t="s">
        <v>21</v>
      </c>
      <c r="F40" s="19"/>
      <c r="G40" s="60"/>
      <c r="H40" s="60">
        <f>F40*G40</f>
        <v>0</v>
      </c>
      <c r="I40" s="188"/>
      <c r="J40" s="188"/>
      <c r="K40" s="177"/>
      <c r="L40" s="177"/>
    </row>
    <row r="41" spans="2:12" ht="13.5" customHeight="1" x14ac:dyDescent="0.2">
      <c r="B41" s="191"/>
      <c r="C41" s="202"/>
      <c r="D41" s="203"/>
      <c r="E41" s="18" t="s">
        <v>22</v>
      </c>
      <c r="F41" s="19"/>
      <c r="G41" s="60"/>
      <c r="H41" s="60">
        <f>F41*G41</f>
        <v>0</v>
      </c>
      <c r="I41" s="189"/>
      <c r="J41" s="189"/>
      <c r="K41" s="188"/>
      <c r="L41" s="188"/>
    </row>
    <row r="42" spans="2:12" ht="13.5" customHeight="1" x14ac:dyDescent="0.2">
      <c r="B42" s="191"/>
      <c r="C42" s="202"/>
      <c r="D42" s="203"/>
      <c r="E42" s="18" t="s">
        <v>34</v>
      </c>
      <c r="F42" s="110"/>
      <c r="G42" s="80">
        <f>SUM(G38:G41)</f>
        <v>0</v>
      </c>
      <c r="H42" s="80">
        <f>SUM(H38:H41)</f>
        <v>0</v>
      </c>
      <c r="I42" s="80">
        <f>SUM(I38:I41)</f>
        <v>0</v>
      </c>
      <c r="J42" s="80">
        <f>SUM(J38:J41)</f>
        <v>0</v>
      </c>
      <c r="K42" s="179"/>
      <c r="L42" s="179"/>
    </row>
    <row r="43" spans="2:12" ht="13.5" customHeight="1" x14ac:dyDescent="0.2">
      <c r="B43" s="211"/>
      <c r="C43" s="204"/>
      <c r="D43" s="205"/>
      <c r="E43" s="73" t="s">
        <v>43</v>
      </c>
      <c r="F43" s="111"/>
      <c r="G43" s="112">
        <f>SUM(G42:G42)</f>
        <v>0</v>
      </c>
      <c r="H43" s="183">
        <f>SUM(H42:J42)</f>
        <v>0</v>
      </c>
      <c r="I43" s="184"/>
      <c r="J43" s="185"/>
      <c r="K43" s="186"/>
      <c r="L43" s="186"/>
    </row>
    <row r="44" spans="2:12" ht="13.5" customHeight="1" x14ac:dyDescent="0.2">
      <c r="B44" s="187" t="s">
        <v>72</v>
      </c>
      <c r="C44" s="200"/>
      <c r="D44" s="201"/>
      <c r="E44" s="16" t="s">
        <v>19</v>
      </c>
      <c r="F44" s="17"/>
      <c r="G44" s="59"/>
      <c r="H44" s="59">
        <f>F44*G44</f>
        <v>0</v>
      </c>
      <c r="I44" s="187"/>
      <c r="J44" s="187"/>
      <c r="K44" s="187"/>
      <c r="L44" s="187"/>
    </row>
    <row r="45" spans="2:12" ht="13.5" customHeight="1" x14ac:dyDescent="0.2">
      <c r="B45" s="188"/>
      <c r="C45" s="202"/>
      <c r="D45" s="203"/>
      <c r="E45" s="18" t="s">
        <v>20</v>
      </c>
      <c r="F45" s="19"/>
      <c r="G45" s="60"/>
      <c r="H45" s="60">
        <f>F45*G45</f>
        <v>0</v>
      </c>
      <c r="I45" s="188"/>
      <c r="J45" s="188"/>
      <c r="K45" s="179"/>
      <c r="L45" s="179"/>
    </row>
    <row r="46" spans="2:12" ht="13.5" customHeight="1" x14ac:dyDescent="0.2">
      <c r="B46" s="188"/>
      <c r="C46" s="202"/>
      <c r="D46" s="203"/>
      <c r="E46" s="18" t="s">
        <v>21</v>
      </c>
      <c r="F46" s="19"/>
      <c r="G46" s="60"/>
      <c r="H46" s="60">
        <f>F46*G46</f>
        <v>0</v>
      </c>
      <c r="I46" s="188"/>
      <c r="J46" s="188"/>
      <c r="K46" s="179"/>
      <c r="L46" s="179"/>
    </row>
    <row r="47" spans="2:12" ht="13.5" customHeight="1" x14ac:dyDescent="0.2">
      <c r="B47" s="188"/>
      <c r="C47" s="202"/>
      <c r="D47" s="203"/>
      <c r="E47" s="18" t="s">
        <v>22</v>
      </c>
      <c r="F47" s="19"/>
      <c r="G47" s="60"/>
      <c r="H47" s="60">
        <f>F47*G47</f>
        <v>0</v>
      </c>
      <c r="I47" s="189"/>
      <c r="J47" s="189"/>
      <c r="K47" s="179"/>
      <c r="L47" s="179"/>
    </row>
    <row r="48" spans="2:12" ht="13.5" customHeight="1" x14ac:dyDescent="0.2">
      <c r="B48" s="188"/>
      <c r="C48" s="202"/>
      <c r="D48" s="203"/>
      <c r="E48" s="74" t="s">
        <v>34</v>
      </c>
      <c r="F48" s="110"/>
      <c r="G48" s="80">
        <f>SUM(G44:G47)</f>
        <v>0</v>
      </c>
      <c r="H48" s="80">
        <f>SUM(H44:H47)</f>
        <v>0</v>
      </c>
      <c r="I48" s="80">
        <f>SUM(I44:I47)</f>
        <v>0</v>
      </c>
      <c r="J48" s="80">
        <f>SUM(J44:J47)</f>
        <v>0</v>
      </c>
      <c r="K48" s="177"/>
      <c r="L48" s="177"/>
    </row>
    <row r="49" spans="2:12" ht="13.5" customHeight="1" x14ac:dyDescent="0.2">
      <c r="B49" s="193"/>
      <c r="C49" s="204"/>
      <c r="D49" s="205"/>
      <c r="E49" s="72" t="s">
        <v>43</v>
      </c>
      <c r="F49" s="111"/>
      <c r="G49" s="112">
        <f>SUM(G48:G48)</f>
        <v>0</v>
      </c>
      <c r="H49" s="183">
        <f>SUM(H48:J48)</f>
        <v>0</v>
      </c>
      <c r="I49" s="184"/>
      <c r="J49" s="185"/>
      <c r="K49" s="193"/>
      <c r="L49" s="193"/>
    </row>
    <row r="50" spans="2:12" ht="13.5" customHeight="1" x14ac:dyDescent="0.2">
      <c r="B50" s="187" t="s">
        <v>73</v>
      </c>
      <c r="C50" s="200"/>
      <c r="D50" s="201"/>
      <c r="E50" s="16" t="s">
        <v>19</v>
      </c>
      <c r="F50" s="17"/>
      <c r="G50" s="59"/>
      <c r="H50" s="59">
        <f>F50*G50</f>
        <v>0</v>
      </c>
      <c r="I50" s="187"/>
      <c r="J50" s="187"/>
      <c r="K50" s="187"/>
      <c r="L50" s="187"/>
    </row>
    <row r="51" spans="2:12" ht="13.5" customHeight="1" x14ac:dyDescent="0.2">
      <c r="B51" s="188"/>
      <c r="C51" s="202"/>
      <c r="D51" s="203"/>
      <c r="E51" s="18" t="s">
        <v>20</v>
      </c>
      <c r="F51" s="19"/>
      <c r="G51" s="60"/>
      <c r="H51" s="60">
        <f>F51*G51</f>
        <v>0</v>
      </c>
      <c r="I51" s="188"/>
      <c r="J51" s="188"/>
      <c r="K51" s="179"/>
      <c r="L51" s="179"/>
    </row>
    <row r="52" spans="2:12" ht="13.5" customHeight="1" x14ac:dyDescent="0.2">
      <c r="B52" s="188"/>
      <c r="C52" s="202"/>
      <c r="D52" s="203"/>
      <c r="E52" s="18" t="s">
        <v>21</v>
      </c>
      <c r="F52" s="19"/>
      <c r="G52" s="60"/>
      <c r="H52" s="60">
        <f>F52*G52</f>
        <v>0</v>
      </c>
      <c r="I52" s="188"/>
      <c r="J52" s="188"/>
      <c r="K52" s="179"/>
      <c r="L52" s="179"/>
    </row>
    <row r="53" spans="2:12" ht="13.5" customHeight="1" x14ac:dyDescent="0.2">
      <c r="B53" s="188"/>
      <c r="C53" s="202"/>
      <c r="D53" s="203"/>
      <c r="E53" s="18" t="s">
        <v>22</v>
      </c>
      <c r="F53" s="19"/>
      <c r="G53" s="60"/>
      <c r="H53" s="60">
        <f>F53*G53</f>
        <v>0</v>
      </c>
      <c r="I53" s="189"/>
      <c r="J53" s="189"/>
      <c r="K53" s="179"/>
      <c r="L53" s="179"/>
    </row>
    <row r="54" spans="2:12" ht="13.5" customHeight="1" x14ac:dyDescent="0.2">
      <c r="B54" s="188"/>
      <c r="C54" s="202"/>
      <c r="D54" s="203"/>
      <c r="E54" s="74" t="s">
        <v>34</v>
      </c>
      <c r="F54" s="110"/>
      <c r="G54" s="80">
        <f>SUM(G50:G53)</f>
        <v>0</v>
      </c>
      <c r="H54" s="62">
        <f>SUM(H50:H53)</f>
        <v>0</v>
      </c>
      <c r="I54" s="62">
        <f>SUM(I50:I53)</f>
        <v>0</v>
      </c>
      <c r="J54" s="62">
        <f>SUM(J50:J53)</f>
        <v>0</v>
      </c>
      <c r="K54" s="179"/>
      <c r="L54" s="179"/>
    </row>
    <row r="55" spans="2:12" ht="13.5" customHeight="1" x14ac:dyDescent="0.2">
      <c r="B55" s="193"/>
      <c r="C55" s="204"/>
      <c r="D55" s="205"/>
      <c r="E55" s="72" t="s">
        <v>43</v>
      </c>
      <c r="F55" s="111"/>
      <c r="G55" s="112">
        <f>SUM(G54:G54)</f>
        <v>0</v>
      </c>
      <c r="H55" s="206">
        <f>SUM(H54:J54)</f>
        <v>0</v>
      </c>
      <c r="I55" s="207"/>
      <c r="J55" s="208"/>
      <c r="K55" s="186"/>
      <c r="L55" s="186"/>
    </row>
    <row r="56" spans="2:12" ht="13.5" customHeight="1" x14ac:dyDescent="0.2">
      <c r="B56" s="187" t="s">
        <v>74</v>
      </c>
      <c r="C56" s="200"/>
      <c r="D56" s="201"/>
      <c r="E56" s="16" t="s">
        <v>19</v>
      </c>
      <c r="F56" s="17"/>
      <c r="G56" s="59"/>
      <c r="H56" s="59">
        <f>F56*G56</f>
        <v>0</v>
      </c>
      <c r="I56" s="187"/>
      <c r="J56" s="187"/>
      <c r="K56" s="187"/>
      <c r="L56" s="187"/>
    </row>
    <row r="57" spans="2:12" ht="13.5" customHeight="1" x14ac:dyDescent="0.2">
      <c r="B57" s="188"/>
      <c r="C57" s="202"/>
      <c r="D57" s="203"/>
      <c r="E57" s="18" t="s">
        <v>20</v>
      </c>
      <c r="F57" s="19"/>
      <c r="G57" s="60"/>
      <c r="H57" s="60">
        <f>F57*G57</f>
        <v>0</v>
      </c>
      <c r="I57" s="188"/>
      <c r="J57" s="188"/>
      <c r="K57" s="179"/>
      <c r="L57" s="179"/>
    </row>
    <row r="58" spans="2:12" ht="13.5" customHeight="1" x14ac:dyDescent="0.2">
      <c r="B58" s="188"/>
      <c r="C58" s="202"/>
      <c r="D58" s="203"/>
      <c r="E58" s="18" t="s">
        <v>21</v>
      </c>
      <c r="F58" s="19"/>
      <c r="G58" s="60"/>
      <c r="H58" s="60">
        <f>F58*G58</f>
        <v>0</v>
      </c>
      <c r="I58" s="188"/>
      <c r="J58" s="188"/>
      <c r="K58" s="179"/>
      <c r="L58" s="179"/>
    </row>
    <row r="59" spans="2:12" ht="13.5" customHeight="1" x14ac:dyDescent="0.2">
      <c r="B59" s="188"/>
      <c r="C59" s="202"/>
      <c r="D59" s="203"/>
      <c r="E59" s="18" t="s">
        <v>22</v>
      </c>
      <c r="F59" s="19"/>
      <c r="G59" s="60"/>
      <c r="H59" s="60">
        <f>F59*G59</f>
        <v>0</v>
      </c>
      <c r="I59" s="189"/>
      <c r="J59" s="189"/>
      <c r="K59" s="179"/>
      <c r="L59" s="179"/>
    </row>
    <row r="60" spans="2:12" ht="13.5" customHeight="1" x14ac:dyDescent="0.2">
      <c r="B60" s="188"/>
      <c r="C60" s="202"/>
      <c r="D60" s="203"/>
      <c r="E60" s="74" t="s">
        <v>34</v>
      </c>
      <c r="F60" s="110"/>
      <c r="G60" s="80">
        <f>SUM(G56:G59)</f>
        <v>0</v>
      </c>
      <c r="H60" s="80">
        <f>SUM(H56:H59)</f>
        <v>0</v>
      </c>
      <c r="I60" s="80">
        <f>SUM(I56:I59)</f>
        <v>0</v>
      </c>
      <c r="J60" s="80">
        <f>SUM(J56:J59)</f>
        <v>0</v>
      </c>
      <c r="K60" s="179"/>
      <c r="L60" s="179"/>
    </row>
    <row r="61" spans="2:12" ht="13.5" customHeight="1" x14ac:dyDescent="0.2">
      <c r="B61" s="193"/>
      <c r="C61" s="204"/>
      <c r="D61" s="205"/>
      <c r="E61" s="72" t="s">
        <v>43</v>
      </c>
      <c r="F61" s="111"/>
      <c r="G61" s="112">
        <f>SUM(G60:G60)</f>
        <v>0</v>
      </c>
      <c r="H61" s="183">
        <f>SUM(H60:J60)</f>
        <v>0</v>
      </c>
      <c r="I61" s="184"/>
      <c r="J61" s="185"/>
      <c r="K61" s="186"/>
      <c r="L61" s="186"/>
    </row>
    <row r="62" spans="2:12" ht="13.5" customHeight="1" x14ac:dyDescent="0.2">
      <c r="B62" s="187" t="s">
        <v>75</v>
      </c>
      <c r="C62" s="194" t="s">
        <v>105</v>
      </c>
      <c r="D62" s="195"/>
      <c r="E62" s="16" t="s">
        <v>19</v>
      </c>
      <c r="F62" s="17"/>
      <c r="G62" s="59"/>
      <c r="H62" s="59">
        <f>F62*G62</f>
        <v>0</v>
      </c>
      <c r="I62" s="187"/>
      <c r="J62" s="187"/>
      <c r="K62" s="187"/>
      <c r="L62" s="187"/>
    </row>
    <row r="63" spans="2:12" ht="13.2" x14ac:dyDescent="0.2">
      <c r="B63" s="188"/>
      <c r="C63" s="196"/>
      <c r="D63" s="197"/>
      <c r="E63" s="18" t="s">
        <v>20</v>
      </c>
      <c r="F63" s="19"/>
      <c r="G63" s="60"/>
      <c r="H63" s="60">
        <f>F63*G63</f>
        <v>0</v>
      </c>
      <c r="I63" s="188"/>
      <c r="J63" s="188"/>
      <c r="K63" s="179"/>
      <c r="L63" s="179"/>
    </row>
    <row r="64" spans="2:12" ht="13.2" x14ac:dyDescent="0.2">
      <c r="B64" s="188"/>
      <c r="C64" s="196"/>
      <c r="D64" s="197"/>
      <c r="E64" s="18" t="s">
        <v>21</v>
      </c>
      <c r="F64" s="19"/>
      <c r="G64" s="60"/>
      <c r="H64" s="60">
        <f>F64*G64</f>
        <v>0</v>
      </c>
      <c r="I64" s="188"/>
      <c r="J64" s="188"/>
      <c r="K64" s="179"/>
      <c r="L64" s="179"/>
    </row>
    <row r="65" spans="2:12" ht="13.2" x14ac:dyDescent="0.2">
      <c r="B65" s="188"/>
      <c r="C65" s="196"/>
      <c r="D65" s="197"/>
      <c r="E65" s="18" t="s">
        <v>22</v>
      </c>
      <c r="F65" s="19"/>
      <c r="G65" s="60"/>
      <c r="H65" s="60">
        <f>F65*G65</f>
        <v>0</v>
      </c>
      <c r="I65" s="189"/>
      <c r="J65" s="189"/>
      <c r="K65" s="179"/>
      <c r="L65" s="179"/>
    </row>
    <row r="66" spans="2:12" ht="13.2" x14ac:dyDescent="0.2">
      <c r="B66" s="188"/>
      <c r="C66" s="196"/>
      <c r="D66" s="197"/>
      <c r="E66" s="74" t="s">
        <v>34</v>
      </c>
      <c r="F66" s="110"/>
      <c r="G66" s="80">
        <f>SUM(G62:G65)</f>
        <v>0</v>
      </c>
      <c r="H66" s="80">
        <f>SUM(H62:H65)</f>
        <v>0</v>
      </c>
      <c r="I66" s="80">
        <f>SUM(I62:I65)</f>
        <v>0</v>
      </c>
      <c r="J66" s="80">
        <f>SUM(J62:J65)</f>
        <v>0</v>
      </c>
      <c r="K66" s="179"/>
      <c r="L66" s="179"/>
    </row>
    <row r="67" spans="2:12" ht="13.5" customHeight="1" x14ac:dyDescent="0.2">
      <c r="B67" s="188"/>
      <c r="C67" s="198"/>
      <c r="D67" s="199"/>
      <c r="E67" s="74" t="s">
        <v>43</v>
      </c>
      <c r="F67" s="116"/>
      <c r="G67" s="117">
        <f>SUM(G66:G66)</f>
        <v>0</v>
      </c>
      <c r="H67" s="180">
        <f>SUM(H66:J66)</f>
        <v>0</v>
      </c>
      <c r="I67" s="181"/>
      <c r="J67" s="182"/>
      <c r="K67" s="186"/>
      <c r="L67" s="186"/>
    </row>
    <row r="68" spans="2:12" ht="13.5" customHeight="1" x14ac:dyDescent="0.2">
      <c r="B68" s="188"/>
      <c r="C68" s="194" t="s">
        <v>104</v>
      </c>
      <c r="D68" s="195"/>
      <c r="E68" s="16" t="s">
        <v>19</v>
      </c>
      <c r="F68" s="17"/>
      <c r="G68" s="59"/>
      <c r="H68" s="59">
        <f>F68*G68</f>
        <v>0</v>
      </c>
      <c r="I68" s="187"/>
      <c r="J68" s="187"/>
      <c r="K68" s="187"/>
      <c r="L68" s="187"/>
    </row>
    <row r="69" spans="2:12" ht="13.5" customHeight="1" x14ac:dyDescent="0.2">
      <c r="B69" s="188"/>
      <c r="C69" s="196"/>
      <c r="D69" s="197"/>
      <c r="E69" s="18" t="s">
        <v>20</v>
      </c>
      <c r="F69" s="19"/>
      <c r="G69" s="60"/>
      <c r="H69" s="60">
        <f>F69*G69</f>
        <v>0</v>
      </c>
      <c r="I69" s="188"/>
      <c r="J69" s="188"/>
      <c r="K69" s="179"/>
      <c r="L69" s="179"/>
    </row>
    <row r="70" spans="2:12" ht="13.5" customHeight="1" x14ac:dyDescent="0.2">
      <c r="B70" s="188"/>
      <c r="C70" s="196"/>
      <c r="D70" s="197"/>
      <c r="E70" s="18" t="s">
        <v>21</v>
      </c>
      <c r="F70" s="19"/>
      <c r="G70" s="60"/>
      <c r="H70" s="60">
        <f>F70*G70</f>
        <v>0</v>
      </c>
      <c r="I70" s="188"/>
      <c r="J70" s="188"/>
      <c r="K70" s="179"/>
      <c r="L70" s="179"/>
    </row>
    <row r="71" spans="2:12" ht="13.5" customHeight="1" x14ac:dyDescent="0.2">
      <c r="B71" s="188"/>
      <c r="C71" s="196"/>
      <c r="D71" s="197"/>
      <c r="E71" s="18" t="s">
        <v>22</v>
      </c>
      <c r="F71" s="19"/>
      <c r="G71" s="60"/>
      <c r="H71" s="60">
        <f>F71*G71</f>
        <v>0</v>
      </c>
      <c r="I71" s="189"/>
      <c r="J71" s="189"/>
      <c r="K71" s="179"/>
      <c r="L71" s="179"/>
    </row>
    <row r="72" spans="2:12" ht="13.5" customHeight="1" x14ac:dyDescent="0.2">
      <c r="B72" s="188"/>
      <c r="C72" s="196"/>
      <c r="D72" s="197"/>
      <c r="E72" s="74" t="s">
        <v>34</v>
      </c>
      <c r="F72" s="110"/>
      <c r="G72" s="80">
        <f>SUM(G68:G71)</f>
        <v>0</v>
      </c>
      <c r="H72" s="80">
        <f>SUM(H68:H71)</f>
        <v>0</v>
      </c>
      <c r="I72" s="80">
        <f>SUM(I68:I71)</f>
        <v>0</v>
      </c>
      <c r="J72" s="80">
        <f>SUM(J68:J71)</f>
        <v>0</v>
      </c>
      <c r="K72" s="179"/>
      <c r="L72" s="179"/>
    </row>
    <row r="73" spans="2:12" ht="13.5" customHeight="1" x14ac:dyDescent="0.2">
      <c r="B73" s="193"/>
      <c r="C73" s="198"/>
      <c r="D73" s="199"/>
      <c r="E73" s="74" t="s">
        <v>43</v>
      </c>
      <c r="F73" s="116"/>
      <c r="G73" s="117">
        <f>SUM(G72:G72)</f>
        <v>0</v>
      </c>
      <c r="H73" s="180">
        <f>SUM(H72:J72)</f>
        <v>0</v>
      </c>
      <c r="I73" s="181"/>
      <c r="J73" s="182"/>
      <c r="K73" s="186"/>
      <c r="L73" s="186"/>
    </row>
    <row r="74" spans="2:12" ht="13.5" customHeight="1" x14ac:dyDescent="0.2">
      <c r="B74" s="210" t="s">
        <v>76</v>
      </c>
      <c r="C74" s="200"/>
      <c r="D74" s="201"/>
      <c r="E74" s="16" t="s">
        <v>19</v>
      </c>
      <c r="F74" s="17"/>
      <c r="G74" s="59"/>
      <c r="H74" s="59">
        <f>F74*G74</f>
        <v>0</v>
      </c>
      <c r="I74" s="187"/>
      <c r="J74" s="187"/>
      <c r="K74" s="177"/>
      <c r="L74" s="177"/>
    </row>
    <row r="75" spans="2:12" s="11" customFormat="1" ht="13.5" customHeight="1" x14ac:dyDescent="0.2">
      <c r="B75" s="191"/>
      <c r="C75" s="202"/>
      <c r="D75" s="203"/>
      <c r="E75" s="20" t="s">
        <v>20</v>
      </c>
      <c r="F75" s="21"/>
      <c r="G75" s="61"/>
      <c r="H75" s="61">
        <f>F75*G75</f>
        <v>0</v>
      </c>
      <c r="I75" s="188"/>
      <c r="J75" s="188"/>
      <c r="K75" s="188"/>
      <c r="L75" s="188"/>
    </row>
    <row r="76" spans="2:12" ht="13.5" customHeight="1" x14ac:dyDescent="0.2">
      <c r="B76" s="191"/>
      <c r="C76" s="202"/>
      <c r="D76" s="203"/>
      <c r="E76" s="18" t="s">
        <v>21</v>
      </c>
      <c r="F76" s="19"/>
      <c r="G76" s="60"/>
      <c r="H76" s="61">
        <f>F76*G76</f>
        <v>0</v>
      </c>
      <c r="I76" s="188"/>
      <c r="J76" s="188"/>
      <c r="K76" s="179"/>
      <c r="L76" s="179"/>
    </row>
    <row r="77" spans="2:12" ht="13.5" customHeight="1" x14ac:dyDescent="0.2">
      <c r="B77" s="191"/>
      <c r="C77" s="202"/>
      <c r="D77" s="203"/>
      <c r="E77" s="18" t="s">
        <v>22</v>
      </c>
      <c r="F77" s="19"/>
      <c r="G77" s="60"/>
      <c r="H77" s="61">
        <f>F77*G77</f>
        <v>0</v>
      </c>
      <c r="I77" s="189"/>
      <c r="J77" s="189"/>
      <c r="K77" s="179"/>
      <c r="L77" s="179"/>
    </row>
    <row r="78" spans="2:12" ht="13.5" customHeight="1" x14ac:dyDescent="0.2">
      <c r="B78" s="191"/>
      <c r="C78" s="202"/>
      <c r="D78" s="203"/>
      <c r="E78" s="18" t="s">
        <v>34</v>
      </c>
      <c r="F78" s="110"/>
      <c r="G78" s="80">
        <f>SUM(G74:G77)</f>
        <v>0</v>
      </c>
      <c r="H78" s="80">
        <f>SUM(H74:H77)</f>
        <v>0</v>
      </c>
      <c r="I78" s="80">
        <f>SUM(I74:I77)</f>
        <v>0</v>
      </c>
      <c r="J78" s="80">
        <f>SUM(J74:J77)</f>
        <v>0</v>
      </c>
      <c r="K78" s="177"/>
      <c r="L78" s="177"/>
    </row>
    <row r="79" spans="2:12" ht="13.5" customHeight="1" x14ac:dyDescent="0.2">
      <c r="B79" s="211"/>
      <c r="C79" s="204"/>
      <c r="D79" s="205"/>
      <c r="E79" s="73" t="s">
        <v>51</v>
      </c>
      <c r="F79" s="111"/>
      <c r="G79" s="112">
        <f>SUM(G78:G78)</f>
        <v>0</v>
      </c>
      <c r="H79" s="183">
        <f>SUM(H78:J78)</f>
        <v>0</v>
      </c>
      <c r="I79" s="184"/>
      <c r="J79" s="185"/>
      <c r="K79" s="188"/>
      <c r="L79" s="188"/>
    </row>
    <row r="80" spans="2:12" ht="13.5" customHeight="1" x14ac:dyDescent="0.2">
      <c r="B80" s="188" t="s">
        <v>77</v>
      </c>
      <c r="C80" s="200"/>
      <c r="D80" s="201"/>
      <c r="E80" s="16" t="s">
        <v>19</v>
      </c>
      <c r="F80" s="17"/>
      <c r="G80" s="59"/>
      <c r="H80" s="59">
        <f>F80*G80</f>
        <v>0</v>
      </c>
      <c r="I80" s="187"/>
      <c r="J80" s="187"/>
      <c r="K80" s="179"/>
      <c r="L80" s="179"/>
    </row>
    <row r="81" spans="2:12" ht="13.5" customHeight="1" x14ac:dyDescent="0.2">
      <c r="B81" s="188"/>
      <c r="C81" s="202"/>
      <c r="D81" s="203"/>
      <c r="E81" s="129" t="s">
        <v>20</v>
      </c>
      <c r="F81" s="19"/>
      <c r="G81" s="60"/>
      <c r="H81" s="60">
        <f>F81*G81</f>
        <v>0</v>
      </c>
      <c r="I81" s="188"/>
      <c r="J81" s="188"/>
      <c r="K81" s="179"/>
      <c r="L81" s="179"/>
    </row>
    <row r="82" spans="2:12" ht="13.5" customHeight="1" x14ac:dyDescent="0.2">
      <c r="B82" s="188"/>
      <c r="C82" s="202"/>
      <c r="D82" s="203"/>
      <c r="E82" s="129" t="s">
        <v>21</v>
      </c>
      <c r="F82" s="19"/>
      <c r="G82" s="60"/>
      <c r="H82" s="60">
        <f>F82*G82</f>
        <v>0</v>
      </c>
      <c r="I82" s="188"/>
      <c r="J82" s="188"/>
      <c r="K82" s="179"/>
      <c r="L82" s="179"/>
    </row>
    <row r="83" spans="2:12" ht="13.5" customHeight="1" x14ac:dyDescent="0.2">
      <c r="B83" s="188"/>
      <c r="C83" s="202"/>
      <c r="D83" s="203"/>
      <c r="E83" s="129" t="s">
        <v>22</v>
      </c>
      <c r="F83" s="19"/>
      <c r="G83" s="60"/>
      <c r="H83" s="60">
        <f>F83*G83</f>
        <v>0</v>
      </c>
      <c r="I83" s="189"/>
      <c r="J83" s="189"/>
      <c r="K83" s="179"/>
      <c r="L83" s="179"/>
    </row>
    <row r="84" spans="2:12" ht="13.5" customHeight="1" x14ac:dyDescent="0.2">
      <c r="B84" s="188"/>
      <c r="C84" s="202"/>
      <c r="D84" s="203"/>
      <c r="E84" s="129" t="s">
        <v>34</v>
      </c>
      <c r="F84" s="110"/>
      <c r="G84" s="80">
        <f>SUM(G80:G83)</f>
        <v>0</v>
      </c>
      <c r="H84" s="80">
        <f>SUM(H80:H83)</f>
        <v>0</v>
      </c>
      <c r="I84" s="80">
        <f>SUM(I80:I83)</f>
        <v>0</v>
      </c>
      <c r="J84" s="80">
        <f>SUM(J80:J83)</f>
        <v>0</v>
      </c>
      <c r="K84" s="177"/>
      <c r="L84" s="177"/>
    </row>
    <row r="85" spans="2:12" ht="13.5" customHeight="1" x14ac:dyDescent="0.2">
      <c r="B85" s="193"/>
      <c r="C85" s="204"/>
      <c r="D85" s="205"/>
      <c r="E85" s="126" t="s">
        <v>51</v>
      </c>
      <c r="F85" s="111"/>
      <c r="G85" s="112">
        <f>SUM(G84:G84)</f>
        <v>0</v>
      </c>
      <c r="H85" s="183">
        <f>SUM(H84:J84)</f>
        <v>0</v>
      </c>
      <c r="I85" s="184"/>
      <c r="J85" s="185"/>
      <c r="K85" s="193"/>
      <c r="L85" s="193"/>
    </row>
    <row r="86" spans="2:12" ht="13.5" customHeight="1" x14ac:dyDescent="0.2">
      <c r="B86" s="210" t="s">
        <v>78</v>
      </c>
      <c r="C86" s="200"/>
      <c r="D86" s="201"/>
      <c r="E86" s="16" t="s">
        <v>19</v>
      </c>
      <c r="F86" s="17"/>
      <c r="G86" s="59"/>
      <c r="H86" s="59">
        <f>F86*G86</f>
        <v>0</v>
      </c>
      <c r="I86" s="187"/>
      <c r="J86" s="59"/>
      <c r="K86" s="187"/>
      <c r="L86" s="187"/>
    </row>
    <row r="87" spans="2:12" ht="13.5" customHeight="1" x14ac:dyDescent="0.2">
      <c r="B87" s="191"/>
      <c r="C87" s="202"/>
      <c r="D87" s="203"/>
      <c r="E87" s="129" t="s">
        <v>20</v>
      </c>
      <c r="F87" s="19"/>
      <c r="G87" s="60"/>
      <c r="H87" s="60">
        <f>F87*G87</f>
        <v>0</v>
      </c>
      <c r="I87" s="188"/>
      <c r="J87" s="60"/>
      <c r="K87" s="179"/>
      <c r="L87" s="179"/>
    </row>
    <row r="88" spans="2:12" ht="13.5" customHeight="1" x14ac:dyDescent="0.2">
      <c r="B88" s="191"/>
      <c r="C88" s="202"/>
      <c r="D88" s="203"/>
      <c r="E88" s="129" t="s">
        <v>21</v>
      </c>
      <c r="F88" s="19"/>
      <c r="G88" s="60"/>
      <c r="H88" s="60">
        <f>F88*G88</f>
        <v>0</v>
      </c>
      <c r="I88" s="188"/>
      <c r="J88" s="60"/>
      <c r="K88" s="177"/>
      <c r="L88" s="177"/>
    </row>
    <row r="89" spans="2:12" ht="13.5" customHeight="1" x14ac:dyDescent="0.2">
      <c r="B89" s="191"/>
      <c r="C89" s="202"/>
      <c r="D89" s="203"/>
      <c r="E89" s="129" t="s">
        <v>22</v>
      </c>
      <c r="F89" s="19"/>
      <c r="G89" s="60"/>
      <c r="H89" s="60">
        <f>F89*G89</f>
        <v>0</v>
      </c>
      <c r="I89" s="189"/>
      <c r="J89" s="60"/>
      <c r="K89" s="188"/>
      <c r="L89" s="188"/>
    </row>
    <row r="90" spans="2:12" ht="13.5" customHeight="1" x14ac:dyDescent="0.2">
      <c r="B90" s="191"/>
      <c r="C90" s="202"/>
      <c r="D90" s="203"/>
      <c r="E90" s="129" t="s">
        <v>34</v>
      </c>
      <c r="F90" s="110"/>
      <c r="G90" s="80">
        <f>SUM(G86:G89)</f>
        <v>0</v>
      </c>
      <c r="H90" s="80">
        <f>SUM(H86:H89)</f>
        <v>0</v>
      </c>
      <c r="I90" s="80">
        <f>SUM(I86:I89)</f>
        <v>0</v>
      </c>
      <c r="J90" s="80">
        <f>SUM(J86:J89)</f>
        <v>0</v>
      </c>
      <c r="K90" s="179"/>
      <c r="L90" s="179"/>
    </row>
    <row r="91" spans="2:12" ht="13.5" customHeight="1" x14ac:dyDescent="0.2">
      <c r="B91" s="211"/>
      <c r="C91" s="204"/>
      <c r="D91" s="205"/>
      <c r="E91" s="126" t="s">
        <v>43</v>
      </c>
      <c r="F91" s="111"/>
      <c r="G91" s="112">
        <f>SUM(G90:G90)</f>
        <v>0</v>
      </c>
      <c r="H91" s="183">
        <f>SUM(H90:J90)</f>
        <v>0</v>
      </c>
      <c r="I91" s="184"/>
      <c r="J91" s="185"/>
      <c r="K91" s="186"/>
      <c r="L91" s="186"/>
    </row>
    <row r="92" spans="2:12" ht="13.5" customHeight="1" x14ac:dyDescent="0.2">
      <c r="B92" s="187" t="s">
        <v>79</v>
      </c>
      <c r="C92" s="200"/>
      <c r="D92" s="201"/>
      <c r="E92" s="16" t="s">
        <v>19</v>
      </c>
      <c r="F92" s="17"/>
      <c r="G92" s="59"/>
      <c r="H92" s="59">
        <f>F92*G92</f>
        <v>0</v>
      </c>
      <c r="I92" s="187"/>
      <c r="J92" s="187"/>
      <c r="K92" s="187"/>
      <c r="L92" s="187"/>
    </row>
    <row r="93" spans="2:12" ht="13.5" customHeight="1" x14ac:dyDescent="0.2">
      <c r="B93" s="188"/>
      <c r="C93" s="202"/>
      <c r="D93" s="203"/>
      <c r="E93" s="129" t="s">
        <v>20</v>
      </c>
      <c r="F93" s="19"/>
      <c r="G93" s="60"/>
      <c r="H93" s="60">
        <f>F93*G93</f>
        <v>0</v>
      </c>
      <c r="I93" s="188"/>
      <c r="J93" s="188"/>
      <c r="K93" s="179"/>
      <c r="L93" s="179"/>
    </row>
    <row r="94" spans="2:12" ht="13.5" customHeight="1" x14ac:dyDescent="0.2">
      <c r="B94" s="188"/>
      <c r="C94" s="202"/>
      <c r="D94" s="203"/>
      <c r="E94" s="129" t="s">
        <v>21</v>
      </c>
      <c r="F94" s="19"/>
      <c r="G94" s="60"/>
      <c r="H94" s="60">
        <f>F94*G94</f>
        <v>0</v>
      </c>
      <c r="I94" s="188"/>
      <c r="J94" s="188"/>
      <c r="K94" s="179"/>
      <c r="L94" s="179"/>
    </row>
    <row r="95" spans="2:12" ht="13.5" customHeight="1" x14ac:dyDescent="0.2">
      <c r="B95" s="188"/>
      <c r="C95" s="202"/>
      <c r="D95" s="203"/>
      <c r="E95" s="129" t="s">
        <v>22</v>
      </c>
      <c r="F95" s="19"/>
      <c r="G95" s="60"/>
      <c r="H95" s="60">
        <f>F95*G95</f>
        <v>0</v>
      </c>
      <c r="I95" s="189"/>
      <c r="J95" s="189"/>
      <c r="K95" s="179"/>
      <c r="L95" s="179"/>
    </row>
    <row r="96" spans="2:12" ht="13.5" customHeight="1" x14ac:dyDescent="0.2">
      <c r="B96" s="188"/>
      <c r="C96" s="202"/>
      <c r="D96" s="203"/>
      <c r="E96" s="128" t="s">
        <v>34</v>
      </c>
      <c r="F96" s="110"/>
      <c r="G96" s="80">
        <f>SUM(G92:G95)</f>
        <v>0</v>
      </c>
      <c r="H96" s="80">
        <f>SUM(H92:H95)</f>
        <v>0</v>
      </c>
      <c r="I96" s="80">
        <f>SUM(I92:I95)</f>
        <v>0</v>
      </c>
      <c r="J96" s="80">
        <f>SUM(J92:J95)</f>
        <v>0</v>
      </c>
      <c r="K96" s="177"/>
      <c r="L96" s="177"/>
    </row>
    <row r="97" spans="2:13" ht="13.5" customHeight="1" x14ac:dyDescent="0.2">
      <c r="B97" s="193"/>
      <c r="C97" s="204"/>
      <c r="D97" s="205"/>
      <c r="E97" s="130" t="s">
        <v>43</v>
      </c>
      <c r="F97" s="111"/>
      <c r="G97" s="112">
        <f>SUM(G96:G96)</f>
        <v>0</v>
      </c>
      <c r="H97" s="183">
        <f>SUM(H96:J96)</f>
        <v>0</v>
      </c>
      <c r="I97" s="184"/>
      <c r="J97" s="185"/>
      <c r="K97" s="193"/>
      <c r="L97" s="193"/>
    </row>
    <row r="98" spans="2:13" ht="13.5" customHeight="1" x14ac:dyDescent="0.2">
      <c r="B98" s="188" t="s">
        <v>80</v>
      </c>
      <c r="C98" s="200"/>
      <c r="D98" s="201"/>
      <c r="E98" s="16" t="s">
        <v>19</v>
      </c>
      <c r="F98" s="17"/>
      <c r="G98" s="59"/>
      <c r="H98" s="59">
        <f>F98*G98</f>
        <v>0</v>
      </c>
      <c r="I98" s="187"/>
      <c r="J98" s="187"/>
      <c r="K98" s="187"/>
      <c r="L98" s="187"/>
    </row>
    <row r="99" spans="2:13" ht="13.5" customHeight="1" x14ac:dyDescent="0.2">
      <c r="B99" s="188"/>
      <c r="C99" s="202"/>
      <c r="D99" s="203"/>
      <c r="E99" s="18" t="s">
        <v>20</v>
      </c>
      <c r="F99" s="19"/>
      <c r="G99" s="60"/>
      <c r="H99" s="60">
        <f>F99*G99</f>
        <v>0</v>
      </c>
      <c r="I99" s="188"/>
      <c r="J99" s="188"/>
      <c r="K99" s="179"/>
      <c r="L99" s="179"/>
    </row>
    <row r="100" spans="2:13" ht="13.5" customHeight="1" x14ac:dyDescent="0.2">
      <c r="B100" s="188"/>
      <c r="C100" s="202"/>
      <c r="D100" s="203"/>
      <c r="E100" s="18" t="s">
        <v>21</v>
      </c>
      <c r="F100" s="19"/>
      <c r="G100" s="60"/>
      <c r="H100" s="60">
        <f>F100*G100</f>
        <v>0</v>
      </c>
      <c r="I100" s="188"/>
      <c r="J100" s="188"/>
      <c r="K100" s="179"/>
      <c r="L100" s="179"/>
    </row>
    <row r="101" spans="2:13" ht="13.5" customHeight="1" x14ac:dyDescent="0.2">
      <c r="B101" s="188"/>
      <c r="C101" s="202"/>
      <c r="D101" s="203"/>
      <c r="E101" s="18" t="s">
        <v>22</v>
      </c>
      <c r="F101" s="19"/>
      <c r="G101" s="60"/>
      <c r="H101" s="60">
        <f>F101*G101</f>
        <v>0</v>
      </c>
      <c r="I101" s="189"/>
      <c r="J101" s="189"/>
      <c r="K101" s="179"/>
      <c r="L101" s="179"/>
    </row>
    <row r="102" spans="2:13" ht="13.5" customHeight="1" x14ac:dyDescent="0.2">
      <c r="B102" s="188"/>
      <c r="C102" s="202"/>
      <c r="D102" s="203"/>
      <c r="E102" s="74" t="s">
        <v>34</v>
      </c>
      <c r="F102" s="110"/>
      <c r="G102" s="80">
        <f>SUM(G98:G101)</f>
        <v>0</v>
      </c>
      <c r="H102" s="62">
        <f>SUM(H98:H101)</f>
        <v>0</v>
      </c>
      <c r="I102" s="62">
        <f>SUM(I98:I101)</f>
        <v>0</v>
      </c>
      <c r="J102" s="62">
        <f>SUM(J98:J101)</f>
        <v>0</v>
      </c>
      <c r="K102" s="179"/>
      <c r="L102" s="179"/>
    </row>
    <row r="103" spans="2:13" ht="13.5" customHeight="1" x14ac:dyDescent="0.2">
      <c r="B103" s="193"/>
      <c r="C103" s="204"/>
      <c r="D103" s="205"/>
      <c r="E103" s="72" t="s">
        <v>43</v>
      </c>
      <c r="F103" s="111"/>
      <c r="G103" s="112">
        <f>SUM(G102:G102)</f>
        <v>0</v>
      </c>
      <c r="H103" s="206">
        <f>SUM(H102:J102)</f>
        <v>0</v>
      </c>
      <c r="I103" s="207"/>
      <c r="J103" s="208"/>
      <c r="K103" s="186"/>
      <c r="L103" s="186"/>
    </row>
    <row r="104" spans="2:13" ht="13.5" customHeight="1" x14ac:dyDescent="0.2">
      <c r="B104" s="187" t="s">
        <v>81</v>
      </c>
      <c r="C104" s="200"/>
      <c r="D104" s="201"/>
      <c r="E104" s="16" t="s">
        <v>19</v>
      </c>
      <c r="F104" s="17"/>
      <c r="G104" s="59"/>
      <c r="H104" s="59">
        <f>F104*G104</f>
        <v>0</v>
      </c>
      <c r="I104" s="187"/>
      <c r="J104" s="187"/>
      <c r="K104" s="187"/>
      <c r="L104" s="187"/>
    </row>
    <row r="105" spans="2:13" ht="13.5" customHeight="1" x14ac:dyDescent="0.2">
      <c r="B105" s="188"/>
      <c r="C105" s="202"/>
      <c r="D105" s="203"/>
      <c r="E105" s="18" t="s">
        <v>20</v>
      </c>
      <c r="F105" s="19"/>
      <c r="G105" s="60"/>
      <c r="H105" s="60">
        <f>F105*G105</f>
        <v>0</v>
      </c>
      <c r="I105" s="188"/>
      <c r="J105" s="188"/>
      <c r="K105" s="179"/>
      <c r="L105" s="179"/>
    </row>
    <row r="106" spans="2:13" ht="13.5" customHeight="1" x14ac:dyDescent="0.2">
      <c r="B106" s="188"/>
      <c r="C106" s="202"/>
      <c r="D106" s="203"/>
      <c r="E106" s="18" t="s">
        <v>21</v>
      </c>
      <c r="F106" s="19"/>
      <c r="G106" s="60"/>
      <c r="H106" s="60">
        <f>F106*G106</f>
        <v>0</v>
      </c>
      <c r="I106" s="188"/>
      <c r="J106" s="188"/>
      <c r="K106" s="179"/>
      <c r="L106" s="179"/>
    </row>
    <row r="107" spans="2:13" ht="13.5" customHeight="1" x14ac:dyDescent="0.2">
      <c r="B107" s="188"/>
      <c r="C107" s="202"/>
      <c r="D107" s="203"/>
      <c r="E107" s="18" t="s">
        <v>22</v>
      </c>
      <c r="F107" s="19"/>
      <c r="G107" s="60"/>
      <c r="H107" s="60">
        <f>F107*G107</f>
        <v>0</v>
      </c>
      <c r="I107" s="189"/>
      <c r="J107" s="189"/>
      <c r="K107" s="179"/>
      <c r="L107" s="179"/>
    </row>
    <row r="108" spans="2:13" ht="13.5" customHeight="1" x14ac:dyDescent="0.2">
      <c r="B108" s="188"/>
      <c r="C108" s="202"/>
      <c r="D108" s="203"/>
      <c r="E108" s="74" t="s">
        <v>34</v>
      </c>
      <c r="F108" s="110"/>
      <c r="G108" s="80">
        <f>SUM(G104:G107)</f>
        <v>0</v>
      </c>
      <c r="H108" s="80">
        <f>SUM(H104:H107)</f>
        <v>0</v>
      </c>
      <c r="I108" s="80">
        <f>SUM(I104:I107)</f>
        <v>0</v>
      </c>
      <c r="J108" s="80">
        <f>SUM(J104:J107)</f>
        <v>0</v>
      </c>
      <c r="K108" s="179"/>
      <c r="L108" s="179"/>
    </row>
    <row r="109" spans="2:13" ht="13.5" customHeight="1" x14ac:dyDescent="0.2">
      <c r="B109" s="193"/>
      <c r="C109" s="204"/>
      <c r="D109" s="205"/>
      <c r="E109" s="72" t="s">
        <v>43</v>
      </c>
      <c r="F109" s="111"/>
      <c r="G109" s="112">
        <f>SUM(G108:G108)</f>
        <v>0</v>
      </c>
      <c r="H109" s="183">
        <f>SUM(H108:J108)</f>
        <v>0</v>
      </c>
      <c r="I109" s="184"/>
      <c r="J109" s="185"/>
      <c r="K109" s="186"/>
      <c r="L109" s="186"/>
    </row>
    <row r="110" spans="2:13" ht="13.5" customHeight="1" x14ac:dyDescent="0.2">
      <c r="B110" s="187" t="s">
        <v>82</v>
      </c>
      <c r="C110" s="200"/>
      <c r="D110" s="201"/>
      <c r="E110" s="16"/>
      <c r="F110" s="200"/>
      <c r="G110" s="201"/>
      <c r="H110" s="59"/>
      <c r="I110" s="122"/>
      <c r="J110" s="123"/>
      <c r="K110" s="187"/>
      <c r="L110" s="187"/>
    </row>
    <row r="111" spans="2:13" ht="13.5" customHeight="1" x14ac:dyDescent="0.2">
      <c r="B111" s="193"/>
      <c r="C111" s="204"/>
      <c r="D111" s="205"/>
      <c r="E111" s="74" t="s">
        <v>43</v>
      </c>
      <c r="F111" s="204"/>
      <c r="G111" s="205"/>
      <c r="H111" s="180">
        <f>SUM(H110)</f>
        <v>0</v>
      </c>
      <c r="I111" s="181"/>
      <c r="J111" s="182"/>
      <c r="K111" s="186"/>
      <c r="L111" s="186"/>
    </row>
    <row r="112" spans="2:13" ht="19.5" customHeight="1" x14ac:dyDescent="0.2">
      <c r="B112" s="209" t="s">
        <v>52</v>
      </c>
      <c r="C112" s="209"/>
      <c r="D112" s="209"/>
      <c r="E112" s="209"/>
      <c r="F112" s="209"/>
      <c r="G112" s="209"/>
      <c r="H112" s="209"/>
      <c r="I112" s="209"/>
      <c r="J112" s="79">
        <f>SUM(H25+H31+H37+H43+H49+H55+H61+H67+H73+H79+H85+H91+H97+H103+H109+H111)</f>
        <v>0</v>
      </c>
      <c r="K112" s="115"/>
      <c r="L112" s="114"/>
      <c r="M112" s="113"/>
    </row>
    <row r="113" spans="1:15" ht="12" customHeight="1" x14ac:dyDescent="0.2">
      <c r="A113" s="15"/>
      <c r="B113" s="226" t="s">
        <v>44</v>
      </c>
      <c r="C113" s="226"/>
      <c r="D113" s="226"/>
      <c r="E113" s="226"/>
      <c r="F113" s="226"/>
      <c r="G113" s="226"/>
      <c r="H113" s="226"/>
      <c r="I113" s="226"/>
      <c r="J113" s="226"/>
      <c r="K113" s="226"/>
      <c r="L113" s="226"/>
      <c r="M113" s="23"/>
      <c r="N113" s="23"/>
    </row>
    <row r="114" spans="1:15" x14ac:dyDescent="0.2">
      <c r="B114" s="226" t="s">
        <v>99</v>
      </c>
      <c r="C114" s="226"/>
      <c r="D114" s="226"/>
      <c r="E114" s="226"/>
      <c r="F114" s="226"/>
      <c r="G114" s="226"/>
      <c r="H114" s="226"/>
      <c r="I114" s="226"/>
      <c r="J114" s="226"/>
      <c r="K114" s="226"/>
      <c r="L114" s="226"/>
    </row>
    <row r="115" spans="1:15" x14ac:dyDescent="0.2">
      <c r="B115" s="127"/>
      <c r="C115" s="127"/>
      <c r="D115" s="127"/>
      <c r="E115" s="127"/>
      <c r="F115" s="127"/>
      <c r="G115" s="127"/>
      <c r="H115" s="127"/>
      <c r="I115" s="127"/>
      <c r="J115" s="127"/>
      <c r="K115" s="127"/>
      <c r="L115" s="127"/>
    </row>
    <row r="116" spans="1:15" x14ac:dyDescent="0.2">
      <c r="B116" s="127"/>
      <c r="C116" s="127"/>
      <c r="D116" s="127"/>
      <c r="E116" s="127"/>
      <c r="F116" s="127"/>
      <c r="G116" s="127"/>
      <c r="H116" s="127"/>
      <c r="I116" s="127"/>
      <c r="J116" s="127"/>
      <c r="K116" s="127"/>
      <c r="L116" s="127"/>
    </row>
    <row r="117" spans="1:15" ht="14.4" x14ac:dyDescent="0.2">
      <c r="A117" s="9" t="s">
        <v>88</v>
      </c>
    </row>
    <row r="118" spans="1:15" x14ac:dyDescent="0.2">
      <c r="L118" s="15" t="s">
        <v>53</v>
      </c>
      <c r="O118" s="15"/>
    </row>
    <row r="119" spans="1:15" ht="26.4" x14ac:dyDescent="0.2">
      <c r="B119" s="227" t="s">
        <v>27</v>
      </c>
      <c r="C119" s="227"/>
      <c r="D119" s="227"/>
      <c r="E119" s="227" t="s">
        <v>28</v>
      </c>
      <c r="F119" s="227"/>
      <c r="G119" s="227"/>
      <c r="H119" s="57" t="s">
        <v>32</v>
      </c>
      <c r="I119" s="227" t="s">
        <v>29</v>
      </c>
      <c r="J119" s="227"/>
      <c r="K119" s="227"/>
      <c r="L119" s="227"/>
    </row>
    <row r="120" spans="1:15" ht="50.1" customHeight="1" x14ac:dyDescent="0.2">
      <c r="B120" s="232" t="s">
        <v>42</v>
      </c>
      <c r="C120" s="232"/>
      <c r="D120" s="232"/>
      <c r="E120" s="216"/>
      <c r="F120" s="216"/>
      <c r="G120" s="216"/>
      <c r="H120" s="22"/>
      <c r="I120" s="216"/>
      <c r="J120" s="216"/>
      <c r="K120" s="216"/>
      <c r="L120" s="216"/>
    </row>
    <row r="121" spans="1:15" ht="50.1" customHeight="1" x14ac:dyDescent="0.2">
      <c r="B121" s="232"/>
      <c r="C121" s="232"/>
      <c r="D121" s="232"/>
      <c r="E121" s="216"/>
      <c r="F121" s="216"/>
      <c r="G121" s="216"/>
      <c r="H121" s="22"/>
      <c r="I121" s="216"/>
      <c r="J121" s="216"/>
      <c r="K121" s="216"/>
      <c r="L121" s="216"/>
    </row>
    <row r="122" spans="1:15" ht="50.1" customHeight="1" x14ac:dyDescent="0.2">
      <c r="B122" s="232"/>
      <c r="C122" s="232"/>
      <c r="D122" s="232"/>
      <c r="E122" s="216"/>
      <c r="F122" s="216"/>
      <c r="G122" s="216"/>
      <c r="H122" s="22"/>
      <c r="I122" s="216"/>
      <c r="J122" s="216"/>
      <c r="K122" s="216"/>
      <c r="L122" s="216"/>
    </row>
    <row r="123" spans="1:15" ht="50.1" customHeight="1" x14ac:dyDescent="0.2">
      <c r="B123" s="232"/>
      <c r="C123" s="232"/>
      <c r="D123" s="232"/>
      <c r="E123" s="216"/>
      <c r="F123" s="216"/>
      <c r="G123" s="216"/>
      <c r="H123" s="22"/>
      <c r="I123" s="216"/>
      <c r="J123" s="216"/>
      <c r="K123" s="216"/>
      <c r="L123" s="216"/>
    </row>
    <row r="124" spans="1:15" ht="50.1" customHeight="1" x14ac:dyDescent="0.2">
      <c r="B124" s="232"/>
      <c r="C124" s="232"/>
      <c r="D124" s="232"/>
      <c r="E124" s="232" t="s">
        <v>45</v>
      </c>
      <c r="F124" s="232"/>
      <c r="G124" s="232"/>
      <c r="H124" s="58">
        <f>SUM(H120:H123)</f>
        <v>0</v>
      </c>
      <c r="I124" s="216"/>
      <c r="J124" s="216"/>
      <c r="K124" s="216"/>
      <c r="L124" s="216"/>
    </row>
    <row r="125" spans="1:15" ht="50.1" customHeight="1" x14ac:dyDescent="0.2">
      <c r="B125" s="216" t="s">
        <v>24</v>
      </c>
      <c r="C125" s="216"/>
      <c r="D125" s="216"/>
      <c r="E125" s="216" t="s">
        <v>55</v>
      </c>
      <c r="F125" s="216"/>
      <c r="G125" s="216"/>
      <c r="H125" s="22"/>
      <c r="I125" s="216"/>
      <c r="J125" s="216"/>
      <c r="K125" s="216"/>
      <c r="L125" s="216"/>
    </row>
    <row r="126" spans="1:15" ht="50.1" customHeight="1" x14ac:dyDescent="0.2">
      <c r="B126" s="216"/>
      <c r="C126" s="216"/>
      <c r="D126" s="216"/>
      <c r="E126" s="216"/>
      <c r="F126" s="216"/>
      <c r="G126" s="216"/>
      <c r="H126" s="22"/>
      <c r="I126" s="216"/>
      <c r="J126" s="216"/>
      <c r="K126" s="216"/>
      <c r="L126" s="216"/>
    </row>
    <row r="127" spans="1:15" ht="50.1" customHeight="1" x14ac:dyDescent="0.2">
      <c r="B127" s="216"/>
      <c r="C127" s="216"/>
      <c r="D127" s="216"/>
      <c r="E127" s="216"/>
      <c r="F127" s="216"/>
      <c r="G127" s="216"/>
      <c r="H127" s="22"/>
      <c r="I127" s="216"/>
      <c r="J127" s="216"/>
      <c r="K127" s="216"/>
      <c r="L127" s="216"/>
    </row>
    <row r="128" spans="1:15" ht="50.1" customHeight="1" x14ac:dyDescent="0.2">
      <c r="B128" s="216"/>
      <c r="C128" s="216"/>
      <c r="D128" s="216"/>
      <c r="E128" s="216"/>
      <c r="F128" s="216"/>
      <c r="G128" s="216"/>
      <c r="H128" s="22"/>
      <c r="I128" s="216"/>
      <c r="J128" s="216"/>
      <c r="K128" s="216"/>
      <c r="L128" s="216"/>
    </row>
    <row r="129" spans="2:16" ht="50.1" customHeight="1" x14ac:dyDescent="0.2">
      <c r="B129" s="216"/>
      <c r="C129" s="216"/>
      <c r="D129" s="216"/>
      <c r="E129" s="216" t="s">
        <v>30</v>
      </c>
      <c r="F129" s="216"/>
      <c r="G129" s="216"/>
      <c r="H129" s="58">
        <f>SUM(H125:H128)</f>
        <v>0</v>
      </c>
      <c r="I129" s="217"/>
      <c r="J129" s="217"/>
      <c r="K129" s="217"/>
      <c r="L129" s="217"/>
    </row>
    <row r="130" spans="2:16" ht="50.1" customHeight="1" x14ac:dyDescent="0.2">
      <c r="B130" s="228" t="s">
        <v>43</v>
      </c>
      <c r="C130" s="229"/>
      <c r="D130" s="229"/>
      <c r="E130" s="229"/>
      <c r="F130" s="229"/>
      <c r="G130" s="230"/>
      <c r="H130" s="63">
        <f>H124+H129</f>
        <v>0</v>
      </c>
      <c r="I130" s="231"/>
      <c r="J130" s="231"/>
      <c r="K130" s="231"/>
      <c r="L130" s="231"/>
    </row>
    <row r="131" spans="2:16" ht="12" customHeight="1" x14ac:dyDescent="0.2">
      <c r="B131" s="226" t="s">
        <v>46</v>
      </c>
      <c r="C131" s="226"/>
      <c r="D131" s="226"/>
      <c r="E131" s="226"/>
      <c r="F131" s="226"/>
      <c r="G131" s="226"/>
      <c r="H131" s="226"/>
      <c r="I131" s="226"/>
      <c r="J131" s="226"/>
      <c r="K131" s="226"/>
      <c r="L131" s="226"/>
      <c r="M131" s="226"/>
      <c r="N131" s="23"/>
      <c r="O131" s="23"/>
      <c r="P131" s="23"/>
    </row>
    <row r="132" spans="2:16" ht="12" customHeight="1" x14ac:dyDescent="0.2">
      <c r="B132" s="226" t="s">
        <v>47</v>
      </c>
      <c r="C132" s="226"/>
      <c r="D132" s="226"/>
      <c r="E132" s="226"/>
      <c r="F132" s="226"/>
      <c r="G132" s="226"/>
      <c r="H132" s="226"/>
      <c r="I132" s="226"/>
      <c r="J132" s="226"/>
      <c r="K132" s="226"/>
      <c r="L132" s="226"/>
      <c r="M132" s="226"/>
      <c r="N132" s="23"/>
      <c r="O132" s="23"/>
    </row>
    <row r="133" spans="2:16" ht="12" customHeight="1" x14ac:dyDescent="0.2">
      <c r="B133" s="226" t="s">
        <v>48</v>
      </c>
      <c r="C133" s="226"/>
      <c r="D133" s="226"/>
      <c r="E133" s="226"/>
      <c r="F133" s="226"/>
      <c r="G133" s="226"/>
      <c r="H133" s="226"/>
      <c r="I133" s="226"/>
      <c r="J133" s="226"/>
      <c r="K133" s="226"/>
      <c r="L133" s="226"/>
      <c r="M133" s="226"/>
      <c r="N133" s="23"/>
      <c r="O133" s="23"/>
      <c r="P133" s="23"/>
    </row>
    <row r="134" spans="2:16" x14ac:dyDescent="0.2">
      <c r="B134" s="12"/>
      <c r="C134" s="12"/>
      <c r="D134" s="12"/>
      <c r="E134" s="12"/>
      <c r="F134" s="12"/>
      <c r="G134" s="12"/>
      <c r="H134" s="12"/>
      <c r="I134" s="12"/>
      <c r="J134" s="12"/>
      <c r="K134" s="12"/>
      <c r="L134" s="12"/>
      <c r="M134" s="12"/>
      <c r="N134" s="12"/>
      <c r="O134" s="12"/>
      <c r="P134" s="23"/>
    </row>
    <row r="135" spans="2:16" x14ac:dyDescent="0.2">
      <c r="B135" s="23"/>
      <c r="C135" s="23"/>
      <c r="D135" s="23"/>
      <c r="E135" s="23"/>
      <c r="F135" s="23"/>
      <c r="G135" s="23"/>
      <c r="H135" s="23"/>
      <c r="I135" s="23"/>
      <c r="J135" s="23"/>
      <c r="K135" s="23"/>
      <c r="L135" s="23"/>
      <c r="M135" s="23"/>
      <c r="N135" s="23"/>
      <c r="O135" s="23"/>
    </row>
  </sheetData>
  <mergeCells count="226">
    <mergeCell ref="A2:L2"/>
    <mergeCell ref="H109:J109"/>
    <mergeCell ref="H111:J111"/>
    <mergeCell ref="B104:B109"/>
    <mergeCell ref="C86:D91"/>
    <mergeCell ref="C92:D97"/>
    <mergeCell ref="C50:D55"/>
    <mergeCell ref="C56:D61"/>
    <mergeCell ref="C104:D109"/>
    <mergeCell ref="C110:D111"/>
    <mergeCell ref="F110:G111"/>
    <mergeCell ref="B110:B111"/>
    <mergeCell ref="C62:D67"/>
    <mergeCell ref="C74:D79"/>
    <mergeCell ref="C80:D85"/>
    <mergeCell ref="B98:B103"/>
    <mergeCell ref="I86:I89"/>
    <mergeCell ref="I92:I95"/>
    <mergeCell ref="J92:J95"/>
    <mergeCell ref="J104:J107"/>
    <mergeCell ref="I104:I107"/>
    <mergeCell ref="H91:J91"/>
    <mergeCell ref="H97:J97"/>
    <mergeCell ref="H103:J103"/>
    <mergeCell ref="H73:J73"/>
    <mergeCell ref="B131:M131"/>
    <mergeCell ref="I119:L119"/>
    <mergeCell ref="I120:L120"/>
    <mergeCell ref="I121:L121"/>
    <mergeCell ref="C98:D103"/>
    <mergeCell ref="B132:M132"/>
    <mergeCell ref="B133:M133"/>
    <mergeCell ref="B113:L113"/>
    <mergeCell ref="H79:J79"/>
    <mergeCell ref="B74:B79"/>
    <mergeCell ref="H85:J85"/>
    <mergeCell ref="B80:B85"/>
    <mergeCell ref="B130:G130"/>
    <mergeCell ref="I130:L130"/>
    <mergeCell ref="E124:G124"/>
    <mergeCell ref="I122:L122"/>
    <mergeCell ref="I123:L123"/>
    <mergeCell ref="J98:J101"/>
    <mergeCell ref="I98:I101"/>
    <mergeCell ref="B114:L114"/>
    <mergeCell ref="B119:D119"/>
    <mergeCell ref="B120:D124"/>
    <mergeCell ref="B125:D129"/>
    <mergeCell ref="E119:G119"/>
    <mergeCell ref="H25:J25"/>
    <mergeCell ref="I8:I23"/>
    <mergeCell ref="K75:L75"/>
    <mergeCell ref="K76:L76"/>
    <mergeCell ref="K8:L8"/>
    <mergeCell ref="K9:L9"/>
    <mergeCell ref="K30:L30"/>
    <mergeCell ref="K36:L36"/>
    <mergeCell ref="K27:L27"/>
    <mergeCell ref="K42:L42"/>
    <mergeCell ref="J38:J41"/>
    <mergeCell ref="H43:J43"/>
    <mergeCell ref="K43:L43"/>
    <mergeCell ref="I44:I47"/>
    <mergeCell ref="J44:J47"/>
    <mergeCell ref="K44:L44"/>
    <mergeCell ref="K45:L45"/>
    <mergeCell ref="K46:L46"/>
    <mergeCell ref="K47:L47"/>
    <mergeCell ref="K48:L48"/>
    <mergeCell ref="H49:J49"/>
    <mergeCell ref="K49:L49"/>
    <mergeCell ref="I50:I53"/>
    <mergeCell ref="J50:J53"/>
    <mergeCell ref="E6:E7"/>
    <mergeCell ref="B92:B97"/>
    <mergeCell ref="B8:B25"/>
    <mergeCell ref="C6:D7"/>
    <mergeCell ref="B32:B37"/>
    <mergeCell ref="B6:B7"/>
    <mergeCell ref="B86:B91"/>
    <mergeCell ref="C26:D31"/>
    <mergeCell ref="C32:D37"/>
    <mergeCell ref="C38:D43"/>
    <mergeCell ref="C24:D25"/>
    <mergeCell ref="D8:D11"/>
    <mergeCell ref="D12:D15"/>
    <mergeCell ref="C8:C15"/>
    <mergeCell ref="C16:C23"/>
    <mergeCell ref="B44:B49"/>
    <mergeCell ref="B50:B55"/>
    <mergeCell ref="E120:G120"/>
    <mergeCell ref="E121:G121"/>
    <mergeCell ref="E122:G122"/>
    <mergeCell ref="E123:G123"/>
    <mergeCell ref="E126:G126"/>
    <mergeCell ref="E128:G128"/>
    <mergeCell ref="E129:G129"/>
    <mergeCell ref="I124:L124"/>
    <mergeCell ref="I126:L126"/>
    <mergeCell ref="I127:L127"/>
    <mergeCell ref="I128:L128"/>
    <mergeCell ref="I129:L129"/>
    <mergeCell ref="E127:G127"/>
    <mergeCell ref="I125:L125"/>
    <mergeCell ref="E125:G125"/>
    <mergeCell ref="K6:L7"/>
    <mergeCell ref="J8:J23"/>
    <mergeCell ref="J74:J77"/>
    <mergeCell ref="I74:I77"/>
    <mergeCell ref="I80:I83"/>
    <mergeCell ref="J80:J83"/>
    <mergeCell ref="K24:L24"/>
    <mergeCell ref="K25:L25"/>
    <mergeCell ref="K74:L74"/>
    <mergeCell ref="H6:J6"/>
    <mergeCell ref="K10:L10"/>
    <mergeCell ref="K11:L11"/>
    <mergeCell ref="K20:L20"/>
    <mergeCell ref="K21:L21"/>
    <mergeCell ref="K80:L80"/>
    <mergeCell ref="K28:L28"/>
    <mergeCell ref="K29:L29"/>
    <mergeCell ref="K22:L22"/>
    <mergeCell ref="K23:L23"/>
    <mergeCell ref="K77:L77"/>
    <mergeCell ref="K78:L78"/>
    <mergeCell ref="K79:L79"/>
    <mergeCell ref="K81:L81"/>
    <mergeCell ref="K82:L82"/>
    <mergeCell ref="K83:L83"/>
    <mergeCell ref="K84:L84"/>
    <mergeCell ref="K52:L52"/>
    <mergeCell ref="K53:L53"/>
    <mergeCell ref="K54:L54"/>
    <mergeCell ref="K58:L58"/>
    <mergeCell ref="K59:L59"/>
    <mergeCell ref="K60:L60"/>
    <mergeCell ref="K85:L85"/>
    <mergeCell ref="K72:L72"/>
    <mergeCell ref="K73:L73"/>
    <mergeCell ref="K69:L69"/>
    <mergeCell ref="K70:L70"/>
    <mergeCell ref="K71:L71"/>
    <mergeCell ref="K86:L86"/>
    <mergeCell ref="K87:L87"/>
    <mergeCell ref="K88:L88"/>
    <mergeCell ref="K89:L89"/>
    <mergeCell ref="K90:L90"/>
    <mergeCell ref="K91:L91"/>
    <mergeCell ref="K92:L92"/>
    <mergeCell ref="K93:L93"/>
    <mergeCell ref="K94:L94"/>
    <mergeCell ref="K95:L95"/>
    <mergeCell ref="K96:L96"/>
    <mergeCell ref="K97:L97"/>
    <mergeCell ref="K98:L98"/>
    <mergeCell ref="K99:L99"/>
    <mergeCell ref="K100:L100"/>
    <mergeCell ref="K109:L109"/>
    <mergeCell ref="K110:L110"/>
    <mergeCell ref="K101:L101"/>
    <mergeCell ref="K102:L102"/>
    <mergeCell ref="K103:L103"/>
    <mergeCell ref="K104:L104"/>
    <mergeCell ref="K105:L105"/>
    <mergeCell ref="K106:L106"/>
    <mergeCell ref="K111:L111"/>
    <mergeCell ref="B112:I112"/>
    <mergeCell ref="B26:B31"/>
    <mergeCell ref="I26:I29"/>
    <mergeCell ref="J26:J29"/>
    <mergeCell ref="K26:L26"/>
    <mergeCell ref="K107:L107"/>
    <mergeCell ref="K108:L108"/>
    <mergeCell ref="H31:J31"/>
    <mergeCell ref="K31:L31"/>
    <mergeCell ref="I32:I35"/>
    <mergeCell ref="J32:J35"/>
    <mergeCell ref="K32:L32"/>
    <mergeCell ref="K33:L33"/>
    <mergeCell ref="K34:L34"/>
    <mergeCell ref="K35:L35"/>
    <mergeCell ref="H37:J37"/>
    <mergeCell ref="K37:L37"/>
    <mergeCell ref="B38:B43"/>
    <mergeCell ref="I38:I41"/>
    <mergeCell ref="K38:L38"/>
    <mergeCell ref="K39:L39"/>
    <mergeCell ref="K40:L40"/>
    <mergeCell ref="K41:L41"/>
    <mergeCell ref="K50:L50"/>
    <mergeCell ref="K51:L51"/>
    <mergeCell ref="C44:D49"/>
    <mergeCell ref="K63:L63"/>
    <mergeCell ref="K64:L64"/>
    <mergeCell ref="K65:L65"/>
    <mergeCell ref="H55:J55"/>
    <mergeCell ref="K55:L55"/>
    <mergeCell ref="B56:B61"/>
    <mergeCell ref="I56:I59"/>
    <mergeCell ref="J56:J59"/>
    <mergeCell ref="K56:L56"/>
    <mergeCell ref="K57:L57"/>
    <mergeCell ref="K17:L17"/>
    <mergeCell ref="K66:L66"/>
    <mergeCell ref="H67:J67"/>
    <mergeCell ref="H61:J61"/>
    <mergeCell ref="K61:L61"/>
    <mergeCell ref="K67:L67"/>
    <mergeCell ref="I62:I65"/>
    <mergeCell ref="J62:J65"/>
    <mergeCell ref="K62:L62"/>
    <mergeCell ref="D20:D23"/>
    <mergeCell ref="D16:D19"/>
    <mergeCell ref="K18:L18"/>
    <mergeCell ref="K19:L19"/>
    <mergeCell ref="K12:L12"/>
    <mergeCell ref="K13:L13"/>
    <mergeCell ref="K14:L14"/>
    <mergeCell ref="K15:L15"/>
    <mergeCell ref="K16:L16"/>
    <mergeCell ref="B62:B73"/>
    <mergeCell ref="C68:D73"/>
    <mergeCell ref="I68:I71"/>
    <mergeCell ref="J68:J71"/>
    <mergeCell ref="K68:L68"/>
  </mergeCells>
  <phoneticPr fontId="1"/>
  <printOptions horizontalCentered="1"/>
  <pageMargins left="0.70866141732283472" right="0.31496062992125984" top="0.94488188976377963" bottom="0.94488188976377963" header="0.31496062992125984" footer="0.31496062992125984"/>
  <pageSetup paperSize="9" scale="65" fitToHeight="2" orientation="portrait" blackAndWhite="1" r:id="rId1"/>
  <headerFooter alignWithMargins="0"/>
  <rowBreaks count="1" manualBreakCount="1">
    <brk id="8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２-2 R6年度収支案</vt:lpstr>
      <vt:lpstr>２-3 5年間総括表</vt:lpstr>
      <vt:lpstr>２-4収入内訳</vt:lpstr>
      <vt:lpstr>'２-2 R6年度収支案'!Print_Area</vt:lpstr>
      <vt:lpstr>'２-3 5年間総括表'!Print_Area</vt:lpstr>
    </vt:vector>
  </TitlesOfParts>
  <Company>Pacific Consultans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kenji.okabe</dc:creator>
  <cp:lastModifiedBy>Windows ユーザー</cp:lastModifiedBy>
  <cp:lastPrinted>2023-07-04T00:46:02Z</cp:lastPrinted>
  <dcterms:created xsi:type="dcterms:W3CDTF">2007-06-05T02:37:52Z</dcterms:created>
  <dcterms:modified xsi:type="dcterms:W3CDTF">2023-07-04T00:47:49Z</dcterms:modified>
</cp:coreProperties>
</file>