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0903\212_統計\001.統計\30 統計書\令和6年度版\06_公表（HP用）\02 HP用統計書データ\11財政\"/>
    </mc:Choice>
  </mc:AlternateContent>
  <bookViews>
    <workbookView xWindow="1176" yWindow="36" windowWidth="7596" windowHeight="6012"/>
  </bookViews>
  <sheets>
    <sheet name="目次" sheetId="9" r:id="rId1"/>
    <sheet name="11-1-2" sheetId="5" r:id="rId2"/>
    <sheet name="11-3" sheetId="6" r:id="rId3"/>
    <sheet name="11-4" sheetId="7" r:id="rId4"/>
    <sheet name="11-5" sheetId="8" r:id="rId5"/>
  </sheets>
  <definedNames>
    <definedName name="Print" localSheetId="2">'11-3'!$A$1:$A$48</definedName>
    <definedName name="Print">#REF!</definedName>
    <definedName name="_xlnm.Print_Area" localSheetId="1">'11-1-2'!$A$1:$E$30</definedName>
    <definedName name="_xlnm.Print_Area" localSheetId="2">'11-3'!$A$1:$F$48</definedName>
    <definedName name="_xlnm.Print_Area" localSheetId="3">'11-4'!$A$1:$H$29</definedName>
    <definedName name="_xlnm.Print_Area" localSheetId="4">'11-5'!$A$1:$I$25</definedName>
    <definedName name="Ｐｒｉｎｔ１" localSheetId="1">'11-1-2'!$A$1:$E$30</definedName>
    <definedName name="Ｐｒｉｎｔ１" localSheetId="2">'11-3'!$A$1:$A$48</definedName>
    <definedName name="print1" localSheetId="4">'11-5'!$C$1:$C$14</definedName>
    <definedName name="Ｐｒｉｎｔ１">#REF!</definedName>
  </definedNames>
  <calcPr calcId="162913"/>
</workbook>
</file>

<file path=xl/calcChain.xml><?xml version="1.0" encoding="utf-8"?>
<calcChain xmlns="http://schemas.openxmlformats.org/spreadsheetml/2006/main">
  <c r="I24" i="8" l="1"/>
  <c r="I12" i="8"/>
  <c r="E24" i="8"/>
  <c r="B33" i="6"/>
  <c r="B5" i="6"/>
</calcChain>
</file>

<file path=xl/sharedStrings.xml><?xml version="1.0" encoding="utf-8"?>
<sst xmlns="http://schemas.openxmlformats.org/spreadsheetml/2006/main" count="236" uniqueCount="148">
  <si>
    <t>当初予算額</t>
  </si>
  <si>
    <t>決　　　算　　　額</t>
  </si>
  <si>
    <t>年度</t>
  </si>
  <si>
    <t xml:space="preserve">歳   入 </t>
  </si>
  <si>
    <t xml:space="preserve"> 歳   出 </t>
  </si>
  <si>
    <t>収 入 済 額</t>
  </si>
  <si>
    <t>１．一般会計当初予算、歳入歳出決算額</t>
    <phoneticPr fontId="3"/>
  </si>
  <si>
    <t xml:space="preserve"> （単位：千円）</t>
    <phoneticPr fontId="3"/>
  </si>
  <si>
    <t>歳出前年対比（％）</t>
    <phoneticPr fontId="3"/>
  </si>
  <si>
    <t>　　（単位：円）</t>
    <phoneticPr fontId="3"/>
  </si>
  <si>
    <t>年　度</t>
    <phoneticPr fontId="3"/>
  </si>
  <si>
    <t>１世帯当たり</t>
    <phoneticPr fontId="3"/>
  </si>
  <si>
    <t>１ 人 当 た り</t>
    <phoneticPr fontId="3"/>
  </si>
  <si>
    <t>　資料　財政課</t>
    <rPh sb="4" eb="6">
      <t>ザイセイ</t>
    </rPh>
    <rPh sb="6" eb="7">
      <t>カ</t>
    </rPh>
    <phoneticPr fontId="3"/>
  </si>
  <si>
    <t>２．市民１人当たりの市税負担額</t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</si>
  <si>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</si>
  <si>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</si>
  <si>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</si>
  <si>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</si>
  <si>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t>令和元年度</t>
    <rPh sb="0" eb="2">
      <t>レイワ</t>
    </rPh>
    <rPh sb="2" eb="3">
      <t>ガン</t>
    </rPh>
    <rPh sb="3" eb="5">
      <t>ネンド</t>
    </rPh>
    <phoneticPr fontId="3"/>
  </si>
  <si>
    <t>令和2年度</t>
    <rPh sb="0" eb="2">
      <t>レイワ</t>
    </rPh>
    <rPh sb="3" eb="5">
      <t>ネンド</t>
    </rPh>
    <phoneticPr fontId="3"/>
  </si>
  <si>
    <t>資料　 財政課</t>
    <rPh sb="4" eb="6">
      <t>ザイセイ</t>
    </rPh>
    <rPh sb="6" eb="7">
      <t>カ</t>
    </rPh>
    <phoneticPr fontId="3"/>
  </si>
  <si>
    <t>資料　財政課</t>
    <rPh sb="0" eb="2">
      <t>シリョウ</t>
    </rPh>
    <rPh sb="3" eb="6">
      <t>ザイセイカ</t>
    </rPh>
    <phoneticPr fontId="3"/>
  </si>
  <si>
    <t>-</t>
    <phoneticPr fontId="3"/>
  </si>
  <si>
    <t>-</t>
  </si>
  <si>
    <t>予備費</t>
  </si>
  <si>
    <t>諸支出金</t>
  </si>
  <si>
    <t>公債費</t>
  </si>
  <si>
    <t>災害復旧費</t>
  </si>
  <si>
    <t>教育費</t>
  </si>
  <si>
    <t>消防費</t>
  </si>
  <si>
    <t>土木費</t>
  </si>
  <si>
    <t>商工費</t>
  </si>
  <si>
    <t>農林水産業費</t>
  </si>
  <si>
    <t>労働費</t>
  </si>
  <si>
    <t>衛生費</t>
  </si>
  <si>
    <t>民生費</t>
  </si>
  <si>
    <t>総務費</t>
  </si>
  <si>
    <t>議会費</t>
  </si>
  <si>
    <t>総額</t>
  </si>
  <si>
    <t>決　算　額</t>
  </si>
  <si>
    <t>令和2年度</t>
    <rPh sb="0" eb="2">
      <t>レイワ</t>
    </rPh>
    <phoneticPr fontId="3"/>
  </si>
  <si>
    <t>科　　　　　　目</t>
  </si>
  <si>
    <t>　    　（単位：千円）</t>
  </si>
  <si>
    <t>(歳出)</t>
  </si>
  <si>
    <t>市債</t>
  </si>
  <si>
    <t>諸収入</t>
  </si>
  <si>
    <t>繰越金</t>
  </si>
  <si>
    <t>繰入金</t>
  </si>
  <si>
    <t>寄附金</t>
  </si>
  <si>
    <t>財産収入</t>
  </si>
  <si>
    <t>県支出金</t>
  </si>
  <si>
    <t>国庫支出金</t>
  </si>
  <si>
    <t>使用料及び手数料</t>
  </si>
  <si>
    <t>分担金及び負担金</t>
  </si>
  <si>
    <t>交通安全対策特別交付金</t>
  </si>
  <si>
    <t>地方交付税</t>
  </si>
  <si>
    <t>地方特例交付金</t>
    <rPh sb="0" eb="2">
      <t>チホウ</t>
    </rPh>
    <rPh sb="2" eb="4">
      <t>トクレイ</t>
    </rPh>
    <rPh sb="4" eb="7">
      <t>コウフキン</t>
    </rPh>
    <phoneticPr fontId="3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</si>
  <si>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3"/>
  </si>
  <si>
    <t>自動車取得税交付金</t>
  </si>
  <si>
    <t>特別地方消費税交付金</t>
  </si>
  <si>
    <t>地方消費税交付金</t>
  </si>
  <si>
    <t>法人事業税交付金</t>
    <rPh sb="0" eb="5">
      <t>ホウジンジギョウゼイ</t>
    </rPh>
    <rPh sb="5" eb="8">
      <t>コウフキン</t>
    </rPh>
    <phoneticPr fontId="3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</si>
  <si>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3"/>
  </si>
  <si>
    <t>配当割交付金</t>
    <rPh sb="0" eb="2">
      <t>ハイトウ</t>
    </rPh>
    <rPh sb="2" eb="3">
      <t>ワリ</t>
    </rPh>
    <rPh sb="3" eb="6">
      <t>コウフキン</t>
    </rPh>
    <phoneticPr fontId="3"/>
  </si>
  <si>
    <t>利 子 割 交 付 金</t>
  </si>
  <si>
    <t>地　方　譲　与　税</t>
  </si>
  <si>
    <t>市　　　　　　　　税</t>
  </si>
  <si>
    <t>総　　　　　　　　額</t>
  </si>
  <si>
    <t>　    　（単位：千円）</t>
    <phoneticPr fontId="3"/>
  </si>
  <si>
    <t>(歳入)</t>
  </si>
  <si>
    <t>３．一般会計科目別歳入歳出決算額</t>
    <rPh sb="13" eb="15">
      <t>ケッサン</t>
    </rPh>
    <phoneticPr fontId="3"/>
  </si>
  <si>
    <t>現在高</t>
  </si>
  <si>
    <t>行 為 額</t>
    <phoneticPr fontId="3"/>
  </si>
  <si>
    <t>一般財源</t>
    <rPh sb="0" eb="2">
      <t>イッパン</t>
    </rPh>
    <phoneticPr fontId="3"/>
  </si>
  <si>
    <t>比率 (％)</t>
    <phoneticPr fontId="3"/>
  </si>
  <si>
    <t>比 率 (％)</t>
    <phoneticPr fontId="3"/>
  </si>
  <si>
    <t>積立金</t>
  </si>
  <si>
    <t>債務負担</t>
  </si>
  <si>
    <t>地方債</t>
  </si>
  <si>
    <t>歳入経常</t>
    <rPh sb="0" eb="2">
      <t>サイニュウ</t>
    </rPh>
    <rPh sb="2" eb="4">
      <t>ケイジョウ</t>
    </rPh>
    <phoneticPr fontId="3"/>
  </si>
  <si>
    <t>一般財源</t>
    <rPh sb="2" eb="4">
      <t>ザイゲン</t>
    </rPh>
    <phoneticPr fontId="3"/>
  </si>
  <si>
    <t>義務的経費</t>
    <rPh sb="3" eb="5">
      <t>ケイヒ</t>
    </rPh>
    <phoneticPr fontId="3"/>
  </si>
  <si>
    <t>実質公債費</t>
    <rPh sb="0" eb="2">
      <t>ジッシツ</t>
    </rPh>
    <phoneticPr fontId="3"/>
  </si>
  <si>
    <t>年　度</t>
    <rPh sb="0" eb="1">
      <t>トシ</t>
    </rPh>
    <rPh sb="2" eb="3">
      <t>タビ</t>
    </rPh>
    <phoneticPr fontId="3"/>
  </si>
  <si>
    <t>交 付 税</t>
    <phoneticPr fontId="3"/>
  </si>
  <si>
    <t>比率(％)</t>
    <phoneticPr fontId="3"/>
  </si>
  <si>
    <t>指　数</t>
    <phoneticPr fontId="3"/>
  </si>
  <si>
    <t>規　　模</t>
    <phoneticPr fontId="3"/>
  </si>
  <si>
    <t>収 入 額</t>
    <phoneticPr fontId="3"/>
  </si>
  <si>
    <t>需 要 額</t>
    <phoneticPr fontId="3"/>
  </si>
  <si>
    <t>特別地方</t>
  </si>
  <si>
    <t>普通地方</t>
  </si>
  <si>
    <t>実質収支</t>
    <rPh sb="3" eb="4">
      <t>シ</t>
    </rPh>
    <phoneticPr fontId="3"/>
  </si>
  <si>
    <t>財政力</t>
    <phoneticPr fontId="3"/>
  </si>
  <si>
    <t>標準財政</t>
    <phoneticPr fontId="3"/>
  </si>
  <si>
    <t>基準財政</t>
  </si>
  <si>
    <t>基準財政</t>
    <phoneticPr fontId="3"/>
  </si>
  <si>
    <t>　　（単位：千円）</t>
    <phoneticPr fontId="3"/>
  </si>
  <si>
    <t>４．決算概要</t>
    <phoneticPr fontId="3"/>
  </si>
  <si>
    <t>合 　　　 　計</t>
    <phoneticPr fontId="3"/>
  </si>
  <si>
    <t xml:space="preserve"> そ  の  他</t>
    <phoneticPr fontId="3"/>
  </si>
  <si>
    <t xml:space="preserve"> 山　　 　林</t>
    <phoneticPr fontId="3"/>
  </si>
  <si>
    <t xml:space="preserve"> 普 通 財 産</t>
    <rPh sb="1" eb="2">
      <t>ススム</t>
    </rPh>
    <rPh sb="3" eb="4">
      <t>ツウ</t>
    </rPh>
    <rPh sb="5" eb="6">
      <t>ザイ</t>
    </rPh>
    <rPh sb="7" eb="8">
      <t>サン</t>
    </rPh>
    <phoneticPr fontId="3"/>
  </si>
  <si>
    <t xml:space="preserve"> その他の施設</t>
    <phoneticPr fontId="3"/>
  </si>
  <si>
    <t xml:space="preserve"> 公     　園</t>
    <phoneticPr fontId="3"/>
  </si>
  <si>
    <t xml:space="preserve"> 学       校</t>
    <phoneticPr fontId="3"/>
  </si>
  <si>
    <t>公共用財産</t>
    <rPh sb="0" eb="3">
      <t>コウキョウヨウ</t>
    </rPh>
    <rPh sb="3" eb="5">
      <t>ザイサン</t>
    </rPh>
    <phoneticPr fontId="3"/>
  </si>
  <si>
    <t xml:space="preserve"> その他の施設</t>
    <rPh sb="3" eb="4">
      <t>タ</t>
    </rPh>
    <phoneticPr fontId="3"/>
  </si>
  <si>
    <t xml:space="preserve"> 消 防 施 設</t>
    <phoneticPr fontId="3"/>
  </si>
  <si>
    <t xml:space="preserve"> 庁       舎</t>
    <phoneticPr fontId="3"/>
  </si>
  <si>
    <t>公用財産</t>
    <rPh sb="0" eb="2">
      <t>コウヨウ</t>
    </rPh>
    <rPh sb="2" eb="4">
      <t>ザイサン</t>
    </rPh>
    <phoneticPr fontId="3"/>
  </si>
  <si>
    <t>行 政 財 産</t>
    <rPh sb="0" eb="1">
      <t>ギョウ</t>
    </rPh>
    <rPh sb="2" eb="3">
      <t>セイ</t>
    </rPh>
    <rPh sb="4" eb="5">
      <t>ザイ</t>
    </rPh>
    <rPh sb="6" eb="7">
      <t>サン</t>
    </rPh>
    <phoneticPr fontId="3"/>
  </si>
  <si>
    <t>令和2年度</t>
    <rPh sb="0" eb="2">
      <t>レイワ</t>
    </rPh>
    <rPh sb="3" eb="5">
      <t>ネンド</t>
    </rPh>
    <rPh sb="4" eb="5">
      <t>ガンネン</t>
    </rPh>
    <phoneticPr fontId="3"/>
  </si>
  <si>
    <t>令和元年度</t>
    <rPh sb="0" eb="2">
      <t>レイワ</t>
    </rPh>
    <rPh sb="2" eb="4">
      <t>ガンネン</t>
    </rPh>
    <rPh sb="3" eb="5">
      <t>ネンド</t>
    </rPh>
    <phoneticPr fontId="3"/>
  </si>
  <si>
    <t>財　　産　　区    分</t>
    <rPh sb="0" eb="1">
      <t>ザイ</t>
    </rPh>
    <rPh sb="3" eb="4">
      <t>サン</t>
    </rPh>
    <rPh sb="6" eb="7">
      <t>ク</t>
    </rPh>
    <phoneticPr fontId="3"/>
  </si>
  <si>
    <t>（単位：㎡）</t>
  </si>
  <si>
    <t>（２）建物</t>
    <rPh sb="3" eb="5">
      <t>タテモノ</t>
    </rPh>
    <phoneticPr fontId="3"/>
  </si>
  <si>
    <t xml:space="preserve"> そ   の   他</t>
    <phoneticPr fontId="3"/>
  </si>
  <si>
    <t xml:space="preserve"> 山　　  　林</t>
    <phoneticPr fontId="3"/>
  </si>
  <si>
    <t xml:space="preserve"> 公     　 園</t>
    <phoneticPr fontId="3"/>
  </si>
  <si>
    <t xml:space="preserve"> 学        校</t>
    <phoneticPr fontId="3"/>
  </si>
  <si>
    <t xml:space="preserve"> 庁        舎</t>
    <phoneticPr fontId="3"/>
  </si>
  <si>
    <t>（１）土地</t>
    <rPh sb="3" eb="5">
      <t>トチ</t>
    </rPh>
    <phoneticPr fontId="3"/>
  </si>
  <si>
    <t>５．公有財産（土地及び建物）</t>
    <phoneticPr fontId="3"/>
  </si>
  <si>
    <t>１１　財政</t>
    <rPh sb="3" eb="5">
      <t>ザイセイ</t>
    </rPh>
    <phoneticPr fontId="3"/>
  </si>
  <si>
    <t>１　一般会計当初予算、歳入歳出決算額</t>
    <phoneticPr fontId="3"/>
  </si>
  <si>
    <t>２　市民1人当たりの市税負担額</t>
    <phoneticPr fontId="3"/>
  </si>
  <si>
    <t>３　一般会計科目別歳入歳出決算額</t>
    <phoneticPr fontId="3"/>
  </si>
  <si>
    <t>４　決算概要</t>
    <phoneticPr fontId="3"/>
  </si>
  <si>
    <t>５　公有財産（土地及び建物）</t>
    <phoneticPr fontId="3"/>
  </si>
  <si>
    <t>令和3年度</t>
    <rPh sb="0" eb="2">
      <t>レイワ</t>
    </rPh>
    <rPh sb="3" eb="5">
      <t>ネンド</t>
    </rPh>
    <phoneticPr fontId="3"/>
  </si>
  <si>
    <t>令和3年度</t>
    <rPh sb="0" eb="2">
      <t>レイワ</t>
    </rPh>
    <phoneticPr fontId="3"/>
  </si>
  <si>
    <t>令和3年度</t>
    <rPh sb="0" eb="2">
      <t>レイワ</t>
    </rPh>
    <rPh sb="3" eb="5">
      <t>ネンド</t>
    </rPh>
    <rPh sb="4" eb="5">
      <t>ガンネン</t>
    </rPh>
    <phoneticPr fontId="3"/>
  </si>
  <si>
    <t>令和4年度</t>
    <rPh sb="0" eb="2">
      <t>レイワ</t>
    </rPh>
    <rPh sb="3" eb="5">
      <t>ネンド</t>
    </rPh>
    <phoneticPr fontId="3"/>
  </si>
  <si>
    <t>令和4年度</t>
    <rPh sb="0" eb="2">
      <t>レイワ</t>
    </rPh>
    <phoneticPr fontId="3"/>
  </si>
  <si>
    <t>令和4年度</t>
    <rPh sb="0" eb="2">
      <t>レイワ</t>
    </rPh>
    <rPh sb="3" eb="5">
      <t>ネンド</t>
    </rPh>
    <rPh sb="4" eb="5">
      <t>ガンネン</t>
    </rPh>
    <phoneticPr fontId="3"/>
  </si>
  <si>
    <t>（注）年度末現在の総世帯数、総人口を使用。</t>
    <rPh sb="9" eb="10">
      <t>ソウ</t>
    </rPh>
    <rPh sb="10" eb="13">
      <t>セタイスウ</t>
    </rPh>
    <rPh sb="14" eb="15">
      <t>ソウ</t>
    </rPh>
    <phoneticPr fontId="3"/>
  </si>
  <si>
    <t>（注）実質公債費比率は、財政健全化法に基づく比率　　　　</t>
    <rPh sb="3" eb="5">
      <t>ジッシツ</t>
    </rPh>
    <rPh sb="5" eb="7">
      <t>コウサイ</t>
    </rPh>
    <rPh sb="7" eb="8">
      <t>ヒ</t>
    </rPh>
    <rPh sb="8" eb="10">
      <t>ヒリツ</t>
    </rPh>
    <rPh sb="12" eb="14">
      <t>ザイセイ</t>
    </rPh>
    <rPh sb="14" eb="17">
      <t>ケンゼンカ</t>
    </rPh>
    <rPh sb="17" eb="18">
      <t>ホウ</t>
    </rPh>
    <rPh sb="19" eb="20">
      <t>モト</t>
    </rPh>
    <rPh sb="22" eb="24">
      <t>ヒリツ</t>
    </rPh>
    <phoneticPr fontId="3"/>
  </si>
  <si>
    <t>令和5年度</t>
    <rPh sb="0" eb="2">
      <t>レイワ</t>
    </rPh>
    <rPh sb="3" eb="5">
      <t>ネンド</t>
    </rPh>
    <phoneticPr fontId="3"/>
  </si>
  <si>
    <t>令和5年度</t>
    <rPh sb="0" eb="2">
      <t>レイワ</t>
    </rPh>
    <phoneticPr fontId="3"/>
  </si>
  <si>
    <t>令和5年度</t>
    <rPh sb="0" eb="2">
      <t>レイワ</t>
    </rPh>
    <rPh sb="3" eb="5">
      <t>ネンド</t>
    </rPh>
    <rPh sb="4" eb="5">
      <t>ガンネン</t>
    </rPh>
    <phoneticPr fontId="3"/>
  </si>
  <si>
    <t>令和6年度</t>
    <rPh sb="0" eb="2">
      <t>レイワ</t>
    </rPh>
    <rPh sb="3" eb="5">
      <t>ネンド</t>
    </rPh>
    <phoneticPr fontId="3"/>
  </si>
  <si>
    <t>令和6年度</t>
    <rPh sb="0" eb="2">
      <t>レイワ</t>
    </rPh>
    <phoneticPr fontId="3"/>
  </si>
  <si>
    <t>令和6年度</t>
    <rPh sb="0" eb="2">
      <t>レイワ</t>
    </rPh>
    <rPh sb="3" eb="5">
      <t>ネンド</t>
    </rPh>
    <rPh sb="4" eb="5">
      <t>ガンネン</t>
    </rPh>
    <phoneticPr fontId="3"/>
  </si>
  <si>
    <t>-</t>
    <phoneticPr fontId="3"/>
  </si>
  <si>
    <t>資料「歳入歳出決算書」</t>
    <phoneticPr fontId="3"/>
  </si>
  <si>
    <t>資料　「市町村決算概要」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</si>
</sst>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;&quot;△ &quot;0.0"/>
    <numFmt numFmtId="178" formatCode="#,##0.0"/>
    <numFmt numFmtId="179" formatCode="0.0_);[Red]\(0.0\)"/>
  </numFmts>
  <fonts count="10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/>
  </cellStyleXfs>
  <cellXfs count="95">
    <xf numFmtId="0" fontId="0" fillId="0" borderId="0" xfId="0"/>
    <xf numFmtId="0" fontId="0" fillId="0" borderId="4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38" fontId="0" fillId="0" borderId="0" xfId="2" applyFont="1" applyFill="1" applyBorder="1"/>
    <xf numFmtId="3" fontId="0" fillId="0" borderId="0" xfId="0" applyNumberFormat="1" applyFont="1" applyFill="1" applyBorder="1"/>
    <xf numFmtId="3" fontId="0" fillId="0" borderId="12" xfId="0" applyNumberFormat="1" applyFont="1" applyFill="1" applyBorder="1"/>
    <xf numFmtId="38" fontId="0" fillId="0" borderId="4" xfId="2" applyFont="1" applyFill="1" applyBorder="1"/>
    <xf numFmtId="38" fontId="0" fillId="0" borderId="0" xfId="2" applyFont="1" applyFill="1" applyBorder="1" applyAlignment="1">
      <alignment horizontal="right"/>
    </xf>
    <xf numFmtId="178" fontId="0" fillId="0" borderId="0" xfId="0" applyNumberFormat="1" applyFont="1" applyFill="1" applyBorder="1" applyAlignment="1">
      <alignment horizontal="right"/>
    </xf>
    <xf numFmtId="176" fontId="0" fillId="0" borderId="1" xfId="0" applyNumberFormat="1" applyFont="1" applyFill="1" applyBorder="1" applyAlignment="1">
      <alignment horizontal="right"/>
    </xf>
    <xf numFmtId="38" fontId="7" fillId="0" borderId="0" xfId="2" applyFont="1" applyFill="1" applyBorder="1"/>
    <xf numFmtId="179" fontId="0" fillId="0" borderId="0" xfId="0" applyNumberFormat="1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right"/>
    </xf>
    <xf numFmtId="3" fontId="0" fillId="0" borderId="1" xfId="0" applyNumberFormat="1" applyFont="1" applyFill="1" applyBorder="1"/>
    <xf numFmtId="40" fontId="1" fillId="0" borderId="4" xfId="2" applyNumberFormat="1" applyFont="1" applyFill="1" applyBorder="1"/>
    <xf numFmtId="40" fontId="1" fillId="0" borderId="18" xfId="2" applyNumberFormat="1" applyFont="1" applyFill="1" applyBorder="1"/>
    <xf numFmtId="0" fontId="5" fillId="0" borderId="0" xfId="0" applyFont="1"/>
    <xf numFmtId="0" fontId="0" fillId="0" borderId="0" xfId="0" applyAlignment="1">
      <alignment horizontal="right" vertical="center"/>
    </xf>
    <xf numFmtId="0" fontId="4" fillId="0" borderId="0" xfId="1" applyAlignment="1" applyProtection="1">
      <alignment horizontal="justify" vertical="center"/>
    </xf>
    <xf numFmtId="0" fontId="6" fillId="0" borderId="0" xfId="0" applyFont="1"/>
    <xf numFmtId="40" fontId="0" fillId="0" borderId="0" xfId="2" applyNumberFormat="1" applyFont="1" applyFill="1" applyBorder="1" applyAlignment="1">
      <alignment horizontal="right"/>
    </xf>
    <xf numFmtId="3" fontId="0" fillId="0" borderId="9" xfId="0" applyNumberFormat="1" applyFont="1" applyFill="1" applyBorder="1"/>
    <xf numFmtId="3" fontId="0" fillId="0" borderId="4" xfId="0" applyNumberFormat="1" applyFont="1" applyFill="1" applyBorder="1"/>
    <xf numFmtId="2" fontId="0" fillId="0" borderId="4" xfId="0" applyNumberFormat="1" applyFont="1" applyFill="1" applyBorder="1" applyAlignment="1">
      <alignment horizontal="right"/>
    </xf>
    <xf numFmtId="179" fontId="0" fillId="0" borderId="4" xfId="0" applyNumberFormat="1" applyFont="1" applyFill="1" applyBorder="1" applyAlignment="1">
      <alignment horizontal="right"/>
    </xf>
    <xf numFmtId="176" fontId="0" fillId="0" borderId="9" xfId="0" applyNumberFormat="1" applyFont="1" applyFill="1" applyBorder="1" applyAlignment="1">
      <alignment horizontal="right"/>
    </xf>
    <xf numFmtId="178" fontId="0" fillId="0" borderId="4" xfId="0" applyNumberFormat="1" applyFont="1" applyFill="1" applyBorder="1" applyAlignment="1">
      <alignment horizontal="right"/>
    </xf>
    <xf numFmtId="0" fontId="8" fillId="0" borderId="0" xfId="0" applyFont="1" applyFill="1" applyAlignment="1"/>
    <xf numFmtId="0" fontId="0" fillId="0" borderId="0" xfId="0" applyFont="1" applyFill="1"/>
    <xf numFmtId="0" fontId="0" fillId="0" borderId="0" xfId="0" applyFont="1" applyFill="1" applyBorder="1"/>
    <xf numFmtId="38" fontId="0" fillId="0" borderId="5" xfId="2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38" fontId="0" fillId="0" borderId="6" xfId="2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38" fontId="0" fillId="0" borderId="1" xfId="2" applyFont="1" applyFill="1" applyBorder="1"/>
    <xf numFmtId="177" fontId="0" fillId="0" borderId="0" xfId="2" applyNumberFormat="1" applyFont="1" applyFill="1" applyBorder="1" applyAlignment="1">
      <alignment horizontal="right"/>
    </xf>
    <xf numFmtId="38" fontId="0" fillId="0" borderId="9" xfId="2" applyFont="1" applyFill="1" applyBorder="1"/>
    <xf numFmtId="38" fontId="0" fillId="0" borderId="4" xfId="2" applyFont="1" applyFill="1" applyBorder="1" applyAlignment="1">
      <alignment horizontal="right"/>
    </xf>
    <xf numFmtId="177" fontId="0" fillId="0" borderId="4" xfId="2" applyNumberFormat="1" applyFont="1" applyFill="1" applyBorder="1" applyAlignment="1">
      <alignment horizontal="right"/>
    </xf>
    <xf numFmtId="38" fontId="0" fillId="0" borderId="0" xfId="2" applyFont="1" applyFill="1"/>
    <xf numFmtId="38" fontId="0" fillId="0" borderId="8" xfId="2" applyFont="1" applyFill="1" applyBorder="1" applyAlignment="1">
      <alignment horizontal="right"/>
    </xf>
    <xf numFmtId="0" fontId="0" fillId="0" borderId="0" xfId="0" applyFont="1" applyFill="1" applyAlignment="1">
      <alignment horizontal="centerContinuous"/>
    </xf>
    <xf numFmtId="38" fontId="0" fillId="0" borderId="0" xfId="2" applyFont="1" applyFill="1" applyAlignment="1">
      <alignment horizontal="centerContinuous"/>
    </xf>
    <xf numFmtId="0" fontId="0" fillId="0" borderId="2" xfId="0" applyFont="1" applyFill="1" applyBorder="1" applyAlignment="1">
      <alignment horizontal="centerContinuous" vertical="center"/>
    </xf>
    <xf numFmtId="38" fontId="0" fillId="0" borderId="5" xfId="2" applyFont="1" applyFill="1" applyBorder="1" applyAlignment="1">
      <alignment horizontal="center" vertical="center"/>
    </xf>
    <xf numFmtId="38" fontId="0" fillId="0" borderId="3" xfId="2" applyFont="1" applyFill="1" applyBorder="1" applyAlignment="1">
      <alignment horizontal="center" vertical="center"/>
    </xf>
    <xf numFmtId="38" fontId="0" fillId="0" borderId="0" xfId="2" applyFont="1" applyFill="1" applyAlignment="1">
      <alignment horizontal="right"/>
    </xf>
    <xf numFmtId="0" fontId="9" fillId="0" borderId="0" xfId="0" applyFont="1" applyFill="1" applyAlignment="1"/>
    <xf numFmtId="0" fontId="0" fillId="0" borderId="0" xfId="0" applyFont="1" applyFill="1" applyAlignment="1"/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38" fontId="0" fillId="0" borderId="13" xfId="2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distributed"/>
    </xf>
    <xf numFmtId="0" fontId="0" fillId="0" borderId="10" xfId="0" applyFont="1" applyFill="1" applyBorder="1" applyAlignment="1">
      <alignment horizontal="distributed"/>
    </xf>
    <xf numFmtId="3" fontId="0" fillId="0" borderId="0" xfId="0" applyNumberFormat="1" applyFont="1" applyFill="1"/>
    <xf numFmtId="0" fontId="0" fillId="0" borderId="0" xfId="0" applyFont="1" applyFill="1" applyAlignment="1">
      <alignment horizontal="right"/>
    </xf>
    <xf numFmtId="38" fontId="0" fillId="0" borderId="16" xfId="2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40" fontId="0" fillId="0" borderId="0" xfId="2" applyNumberFormat="1" applyFont="1" applyFill="1" applyBorder="1"/>
    <xf numFmtId="0" fontId="0" fillId="0" borderId="4" xfId="0" applyFont="1" applyFill="1" applyBorder="1" applyAlignment="1"/>
    <xf numFmtId="0" fontId="0" fillId="0" borderId="2" xfId="0" applyFont="1" applyFill="1" applyBorder="1" applyAlignment="1">
      <alignment horizontal="centerContinuous"/>
    </xf>
    <xf numFmtId="40" fontId="0" fillId="0" borderId="3" xfId="2" applyNumberFormat="1" applyFont="1" applyFill="1" applyBorder="1" applyAlignment="1">
      <alignment horizontal="centerContinuous" vertical="center"/>
    </xf>
    <xf numFmtId="0" fontId="0" fillId="0" borderId="6" xfId="0" applyFont="1" applyFill="1" applyBorder="1"/>
    <xf numFmtId="40" fontId="0" fillId="0" borderId="12" xfId="2" applyNumberFormat="1" applyFont="1" applyFill="1" applyBorder="1"/>
    <xf numFmtId="0" fontId="0" fillId="0" borderId="6" xfId="0" applyFont="1" applyFill="1" applyBorder="1" applyAlignment="1"/>
    <xf numFmtId="0" fontId="0" fillId="0" borderId="21" xfId="0" applyFont="1" applyFill="1" applyBorder="1" applyAlignment="1"/>
    <xf numFmtId="0" fontId="0" fillId="0" borderId="21" xfId="0" applyFont="1" applyFill="1" applyBorder="1" applyAlignment="1">
      <alignment horizontal="centerContinuous" vertical="center" wrapText="1"/>
    </xf>
    <xf numFmtId="0" fontId="0" fillId="0" borderId="15" xfId="0" applyFont="1" applyFill="1" applyBorder="1" applyAlignment="1">
      <alignment horizontal="centerContinuous" vertical="top" wrapText="1"/>
    </xf>
    <xf numFmtId="0" fontId="0" fillId="0" borderId="19" xfId="0" applyFont="1" applyFill="1" applyBorder="1" applyAlignment="1">
      <alignment horizontal="centerContinuous" vertical="top" wrapText="1"/>
    </xf>
    <xf numFmtId="40" fontId="0" fillId="0" borderId="15" xfId="2" applyNumberFormat="1" applyFont="1" applyFill="1" applyBorder="1"/>
    <xf numFmtId="0" fontId="1" fillId="0" borderId="18" xfId="0" applyFont="1" applyFill="1" applyBorder="1" applyAlignment="1">
      <alignment horizontal="centerContinuous"/>
    </xf>
    <xf numFmtId="0" fontId="1" fillId="0" borderId="23" xfId="0" applyFont="1" applyFill="1" applyBorder="1" applyAlignment="1">
      <alignment horizontal="centerContinuous"/>
    </xf>
    <xf numFmtId="0" fontId="8" fillId="0" borderId="0" xfId="0" applyFont="1" applyFill="1"/>
    <xf numFmtId="0" fontId="0" fillId="0" borderId="22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horizontal="centerContinuous"/>
    </xf>
    <xf numFmtId="0" fontId="0" fillId="0" borderId="20" xfId="0" applyFont="1" applyFill="1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0" fillId="0" borderId="8" xfId="0" applyFont="1" applyFill="1" applyBorder="1"/>
    <xf numFmtId="0" fontId="0" fillId="0" borderId="8" xfId="0" applyFont="1" applyFill="1" applyBorder="1" applyAlignment="1"/>
    <xf numFmtId="0" fontId="0" fillId="0" borderId="8" xfId="0" applyFont="1" applyFill="1" applyBorder="1" applyAlignment="1">
      <alignment horizontal="right"/>
    </xf>
    <xf numFmtId="38" fontId="0" fillId="0" borderId="5" xfId="2" applyFont="1" applyFill="1" applyBorder="1" applyAlignment="1">
      <alignment horizontal="center" vertical="center"/>
    </xf>
    <xf numFmtId="38" fontId="0" fillId="0" borderId="6" xfId="2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8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vertical="center" textRotation="255" wrapText="1"/>
    </xf>
    <xf numFmtId="0" fontId="0" fillId="0" borderId="19" xfId="0" applyFont="1" applyFill="1" applyBorder="1" applyAlignment="1">
      <alignment vertical="center" textRotation="255" wrapText="1"/>
    </xf>
    <xf numFmtId="0" fontId="0" fillId="0" borderId="25" xfId="0" applyFont="1" applyFill="1" applyBorder="1" applyAlignment="1">
      <alignment vertical="center" textRotation="255"/>
    </xf>
    <xf numFmtId="0" fontId="0" fillId="0" borderId="20" xfId="0" applyFont="1" applyFill="1" applyBorder="1" applyAlignment="1">
      <alignment vertical="center" textRotation="255"/>
    </xf>
    <xf numFmtId="0" fontId="0" fillId="0" borderId="14" xfId="0" applyFont="1" applyFill="1" applyBorder="1" applyAlignment="1">
      <alignment vertical="center" textRotation="255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zoomScaleNormal="100" workbookViewId="0">
      <selection activeCell="A8" sqref="A8"/>
    </sheetView>
  </sheetViews>
  <sheetFormatPr defaultRowHeight="13.2" x14ac:dyDescent="0.2"/>
  <cols>
    <col min="2" max="2" width="47.6640625" customWidth="1"/>
  </cols>
  <sheetData>
    <row r="1" spans="1:2" ht="21.75" customHeight="1" x14ac:dyDescent="0.2">
      <c r="A1" s="16" t="s">
        <v>125</v>
      </c>
    </row>
    <row r="2" spans="1:2" ht="12" customHeight="1" x14ac:dyDescent="0.2">
      <c r="A2" s="16"/>
      <c r="B2" s="19"/>
    </row>
    <row r="3" spans="1:2" ht="26.25" customHeight="1" x14ac:dyDescent="0.2">
      <c r="A3" s="17"/>
      <c r="B3" s="18" t="s">
        <v>126</v>
      </c>
    </row>
    <row r="4" spans="1:2" ht="27" customHeight="1" x14ac:dyDescent="0.2">
      <c r="A4" s="17"/>
      <c r="B4" s="18" t="s">
        <v>127</v>
      </c>
    </row>
    <row r="5" spans="1:2" ht="27" customHeight="1" x14ac:dyDescent="0.2">
      <c r="A5" s="17"/>
      <c r="B5" s="18" t="s">
        <v>128</v>
      </c>
    </row>
    <row r="6" spans="1:2" ht="27" customHeight="1" x14ac:dyDescent="0.2">
      <c r="A6" s="17"/>
      <c r="B6" s="18" t="s">
        <v>129</v>
      </c>
    </row>
    <row r="7" spans="1:2" ht="27" customHeight="1" x14ac:dyDescent="0.2">
      <c r="A7" s="17"/>
      <c r="B7" s="18" t="s">
        <v>130</v>
      </c>
    </row>
  </sheetData>
  <phoneticPr fontId="3"/>
  <hyperlinks>
    <hyperlink ref="B3" location="'11-1-2'!A1" display="１　一般会計当初予算、歳入歳出決算額‥  73"/>
    <hyperlink ref="B4" location="'11-1-2'!A1" display="２　市民1人当たりの市税負担額‥‥‥‥  73"/>
    <hyperlink ref="B5" location="'11-3'!A1" display="３　一般会計科目別歳入歳出決算額‥‥‥  74"/>
    <hyperlink ref="B6" location="'11-4'!A1" display="４　決算概要‥‥‥‥‥‥‥‥‥‥‥‥‥  75"/>
    <hyperlink ref="B7" location="'11-5'!A1" display="５　公有財産（土地及び建物）‥‥‥‥‥  76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view="pageBreakPreview" zoomScale="90" zoomScaleNormal="100" zoomScaleSheetLayoutView="90" workbookViewId="0">
      <selection activeCell="D20" sqref="D20"/>
    </sheetView>
  </sheetViews>
  <sheetFormatPr defaultColWidth="9" defaultRowHeight="20.100000000000001" customHeight="1" x14ac:dyDescent="0.2"/>
  <cols>
    <col min="1" max="1" width="12.109375" style="28" customWidth="1"/>
    <col min="2" max="2" width="14.6640625" style="28" customWidth="1"/>
    <col min="3" max="3" width="16.6640625" style="40" customWidth="1"/>
    <col min="4" max="4" width="17.109375" style="40" customWidth="1"/>
    <col min="5" max="5" width="17.33203125" style="40" bestFit="1" customWidth="1"/>
    <col min="6" max="6" width="10.5546875" style="28" bestFit="1" customWidth="1"/>
    <col min="7" max="16384" width="9" style="28"/>
  </cols>
  <sheetData>
    <row r="1" spans="1:5" ht="20.100000000000001" customHeight="1" x14ac:dyDescent="0.2">
      <c r="A1" s="48" t="s">
        <v>6</v>
      </c>
      <c r="B1" s="27"/>
      <c r="C1" s="27"/>
      <c r="D1" s="27"/>
      <c r="E1" s="27"/>
    </row>
    <row r="2" spans="1:5" ht="15" customHeight="1" thickBot="1" x14ac:dyDescent="0.25">
      <c r="A2" s="29"/>
      <c r="B2" s="29"/>
      <c r="C2" s="3"/>
      <c r="D2" s="3"/>
      <c r="E2" s="2" t="s">
        <v>7</v>
      </c>
    </row>
    <row r="3" spans="1:5" ht="20.100000000000001" customHeight="1" x14ac:dyDescent="0.2">
      <c r="A3" s="84" t="s">
        <v>2</v>
      </c>
      <c r="B3" s="82" t="s">
        <v>0</v>
      </c>
      <c r="C3" s="30" t="s">
        <v>1</v>
      </c>
      <c r="D3" s="30"/>
      <c r="E3" s="31"/>
    </row>
    <row r="4" spans="1:5" s="34" customFormat="1" ht="20.100000000000001" customHeight="1" x14ac:dyDescent="0.2">
      <c r="A4" s="85"/>
      <c r="B4" s="83"/>
      <c r="C4" s="32" t="s">
        <v>3</v>
      </c>
      <c r="D4" s="32" t="s">
        <v>4</v>
      </c>
      <c r="E4" s="33" t="s">
        <v>8</v>
      </c>
    </row>
    <row r="5" spans="1:5" s="29" customFormat="1" ht="27" customHeight="1" x14ac:dyDescent="0.2">
      <c r="A5" s="2" t="s">
        <v>15</v>
      </c>
      <c r="B5" s="35">
        <v>22896000</v>
      </c>
      <c r="C5" s="7">
        <v>22932340</v>
      </c>
      <c r="D5" s="7">
        <v>22416793</v>
      </c>
      <c r="E5" s="36">
        <v>1.3405081104574299</v>
      </c>
    </row>
    <row r="6" spans="1:5" s="29" customFormat="1" ht="27" customHeight="1" x14ac:dyDescent="0.2">
      <c r="A6" s="2" t="s">
        <v>16</v>
      </c>
      <c r="B6" s="35">
        <v>24792000</v>
      </c>
      <c r="C6" s="7">
        <v>23817905</v>
      </c>
      <c r="D6" s="7">
        <v>23417629</v>
      </c>
      <c r="E6" s="36">
        <v>4.4646707492904998</v>
      </c>
    </row>
    <row r="7" spans="1:5" s="29" customFormat="1" ht="27" customHeight="1" x14ac:dyDescent="0.2">
      <c r="A7" s="2" t="s">
        <v>17</v>
      </c>
      <c r="B7" s="35">
        <v>26831000</v>
      </c>
      <c r="C7" s="7">
        <v>26819205</v>
      </c>
      <c r="D7" s="7">
        <v>26330042</v>
      </c>
      <c r="E7" s="36">
        <v>12.43683978424972</v>
      </c>
    </row>
    <row r="8" spans="1:5" s="29" customFormat="1" ht="27" customHeight="1" x14ac:dyDescent="0.2">
      <c r="A8" s="2" t="s">
        <v>18</v>
      </c>
      <c r="B8" s="35">
        <v>22993000</v>
      </c>
      <c r="C8" s="7">
        <v>22995386</v>
      </c>
      <c r="D8" s="7">
        <v>22509485</v>
      </c>
      <c r="E8" s="36">
        <v>-14.510257902361111</v>
      </c>
    </row>
    <row r="9" spans="1:5" s="29" customFormat="1" ht="27" customHeight="1" x14ac:dyDescent="0.2">
      <c r="A9" s="2" t="s">
        <v>19</v>
      </c>
      <c r="B9" s="35">
        <v>24057000</v>
      </c>
      <c r="C9" s="7">
        <v>25032099</v>
      </c>
      <c r="D9" s="7">
        <v>24504060</v>
      </c>
      <c r="E9" s="36">
        <v>8.9</v>
      </c>
    </row>
    <row r="10" spans="1:5" s="29" customFormat="1" ht="27" customHeight="1" x14ac:dyDescent="0.2">
      <c r="A10" s="2" t="s">
        <v>20</v>
      </c>
      <c r="B10" s="35">
        <v>24606000</v>
      </c>
      <c r="C10" s="7">
        <v>33344188</v>
      </c>
      <c r="D10" s="7">
        <v>32663541</v>
      </c>
      <c r="E10" s="36">
        <v>33.298486046801997</v>
      </c>
    </row>
    <row r="11" spans="1:5" s="29" customFormat="1" ht="27" customHeight="1" x14ac:dyDescent="0.2">
      <c r="A11" s="2" t="s">
        <v>131</v>
      </c>
      <c r="B11" s="35">
        <v>23994000</v>
      </c>
      <c r="C11" s="7">
        <v>27943404</v>
      </c>
      <c r="D11" s="7">
        <v>26998963</v>
      </c>
      <c r="E11" s="36">
        <v>-17.3</v>
      </c>
    </row>
    <row r="12" spans="1:5" s="29" customFormat="1" ht="30" customHeight="1" x14ac:dyDescent="0.2">
      <c r="A12" s="2" t="s">
        <v>134</v>
      </c>
      <c r="B12" s="35">
        <v>25237000</v>
      </c>
      <c r="C12" s="7">
        <v>27073393</v>
      </c>
      <c r="D12" s="7">
        <v>26308847</v>
      </c>
      <c r="E12" s="36">
        <v>-2.6</v>
      </c>
    </row>
    <row r="13" spans="1:5" s="29" customFormat="1" ht="30" customHeight="1" x14ac:dyDescent="0.2">
      <c r="A13" s="2" t="s">
        <v>139</v>
      </c>
      <c r="B13" s="35">
        <v>26462000</v>
      </c>
      <c r="C13" s="7">
        <v>28117552</v>
      </c>
      <c r="D13" s="7">
        <v>27229234</v>
      </c>
      <c r="E13" s="36">
        <v>3.5</v>
      </c>
    </row>
    <row r="14" spans="1:5" s="29" customFormat="1" ht="30" customHeight="1" thickBot="1" x14ac:dyDescent="0.25">
      <c r="A14" s="1" t="s">
        <v>142</v>
      </c>
      <c r="B14" s="37">
        <v>28276000</v>
      </c>
      <c r="C14" s="38">
        <v>30591571</v>
      </c>
      <c r="D14" s="38">
        <v>29703329</v>
      </c>
      <c r="E14" s="39">
        <v>9.1</v>
      </c>
    </row>
    <row r="15" spans="1:5" ht="15.75" customHeight="1" x14ac:dyDescent="0.2">
      <c r="E15" s="41" t="s">
        <v>21</v>
      </c>
    </row>
    <row r="16" spans="1:5" ht="15.75" customHeight="1" x14ac:dyDescent="0.2"/>
    <row r="17" spans="1:8" ht="20.100000000000001" customHeight="1" x14ac:dyDescent="0.2">
      <c r="A17" s="48" t="s">
        <v>14</v>
      </c>
      <c r="B17" s="42"/>
      <c r="C17" s="43"/>
      <c r="D17" s="43"/>
      <c r="E17" s="43"/>
    </row>
    <row r="18" spans="1:8" ht="15" customHeight="1" thickBot="1" x14ac:dyDescent="0.25">
      <c r="A18" s="29"/>
      <c r="B18" s="29"/>
      <c r="C18" s="3"/>
      <c r="D18" s="7" t="s">
        <v>9</v>
      </c>
    </row>
    <row r="19" spans="1:8" ht="20.100000000000001" customHeight="1" x14ac:dyDescent="0.2">
      <c r="A19" s="44" t="s">
        <v>10</v>
      </c>
      <c r="B19" s="45" t="s">
        <v>5</v>
      </c>
      <c r="C19" s="45" t="s">
        <v>11</v>
      </c>
      <c r="D19" s="46" t="s">
        <v>12</v>
      </c>
      <c r="E19" s="28"/>
    </row>
    <row r="20" spans="1:8" s="29" customFormat="1" ht="30" customHeight="1" x14ac:dyDescent="0.2">
      <c r="A20" s="2" t="s">
        <v>15</v>
      </c>
      <c r="B20" s="35">
        <v>10083689632</v>
      </c>
      <c r="C20" s="3">
        <v>322988</v>
      </c>
      <c r="D20" s="3">
        <v>134181</v>
      </c>
    </row>
    <row r="21" spans="1:8" s="29" customFormat="1" ht="30" customHeight="1" x14ac:dyDescent="0.2">
      <c r="A21" s="2" t="s">
        <v>16</v>
      </c>
      <c r="B21" s="35">
        <v>10128068486</v>
      </c>
      <c r="C21" s="3">
        <v>319992</v>
      </c>
      <c r="D21" s="3">
        <v>134569</v>
      </c>
    </row>
    <row r="22" spans="1:8" s="29" customFormat="1" ht="30" customHeight="1" x14ac:dyDescent="0.2">
      <c r="A22" s="2" t="s">
        <v>17</v>
      </c>
      <c r="B22" s="35">
        <v>10177294541</v>
      </c>
      <c r="C22" s="3">
        <v>318001</v>
      </c>
      <c r="D22" s="3">
        <v>135232</v>
      </c>
    </row>
    <row r="23" spans="1:8" s="29" customFormat="1" ht="30" customHeight="1" x14ac:dyDescent="0.2">
      <c r="A23" s="2" t="s">
        <v>18</v>
      </c>
      <c r="B23" s="35">
        <v>10337682785</v>
      </c>
      <c r="C23" s="3">
        <v>318190</v>
      </c>
      <c r="D23" s="3">
        <v>137126</v>
      </c>
    </row>
    <row r="24" spans="1:8" s="29" customFormat="1" ht="30" customHeight="1" x14ac:dyDescent="0.2">
      <c r="A24" s="2" t="s">
        <v>19</v>
      </c>
      <c r="B24" s="35">
        <v>10372185042</v>
      </c>
      <c r="C24" s="3">
        <v>316090</v>
      </c>
      <c r="D24" s="3">
        <v>137770</v>
      </c>
    </row>
    <row r="25" spans="1:8" s="29" customFormat="1" ht="30" customHeight="1" x14ac:dyDescent="0.2">
      <c r="A25" s="2" t="s">
        <v>20</v>
      </c>
      <c r="B25" s="35">
        <v>10345052256</v>
      </c>
      <c r="C25" s="3">
        <v>310998.44444444444</v>
      </c>
      <c r="D25" s="3">
        <v>137614.76382791923</v>
      </c>
    </row>
    <row r="26" spans="1:8" s="29" customFormat="1" ht="30" customHeight="1" x14ac:dyDescent="0.2">
      <c r="A26" s="2" t="s">
        <v>131</v>
      </c>
      <c r="B26" s="35">
        <v>10141781948</v>
      </c>
      <c r="C26" s="3">
        <v>303419</v>
      </c>
      <c r="D26" s="3">
        <v>135783</v>
      </c>
      <c r="G26" s="3"/>
      <c r="H26" s="3"/>
    </row>
    <row r="27" spans="1:8" s="29" customFormat="1" ht="30" customHeight="1" x14ac:dyDescent="0.2">
      <c r="A27" s="2" t="s">
        <v>134</v>
      </c>
      <c r="B27" s="35">
        <v>10608656634</v>
      </c>
      <c r="C27" s="3">
        <v>313244.6521392506</v>
      </c>
      <c r="D27" s="3">
        <v>142146.21923571659</v>
      </c>
      <c r="G27" s="3"/>
      <c r="H27" s="3"/>
    </row>
    <row r="28" spans="1:8" s="29" customFormat="1" ht="30" customHeight="1" x14ac:dyDescent="0.2">
      <c r="A28" s="2" t="s">
        <v>139</v>
      </c>
      <c r="B28" s="35">
        <v>10741810944</v>
      </c>
      <c r="C28" s="3">
        <v>315148</v>
      </c>
      <c r="D28" s="3">
        <v>144527</v>
      </c>
      <c r="G28" s="3"/>
      <c r="H28" s="3"/>
    </row>
    <row r="29" spans="1:8" s="29" customFormat="1" ht="30" customHeight="1" thickBot="1" x14ac:dyDescent="0.25">
      <c r="A29" s="1" t="s">
        <v>142</v>
      </c>
      <c r="B29" s="37">
        <v>10628334301</v>
      </c>
      <c r="C29" s="6">
        <v>308891</v>
      </c>
      <c r="D29" s="6">
        <v>143419</v>
      </c>
      <c r="G29" s="3"/>
      <c r="H29" s="3"/>
    </row>
    <row r="30" spans="1:8" ht="20.100000000000001" customHeight="1" x14ac:dyDescent="0.2">
      <c r="A30" s="28" t="s">
        <v>137</v>
      </c>
      <c r="D30" s="47" t="s">
        <v>13</v>
      </c>
    </row>
  </sheetData>
  <mergeCells count="2">
    <mergeCell ref="B3:B4"/>
    <mergeCell ref="A3:A4"/>
  </mergeCells>
  <phoneticPr fontId="3"/>
  <pageMargins left="1.1458333333333333" right="0.30208333333333331" top="0.78740157480314965" bottom="0.78740157480314965" header="0.51181102362204722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view="pageBreakPreview" zoomScaleNormal="100" zoomScaleSheetLayoutView="100" workbookViewId="0">
      <selection activeCell="B1" sqref="B1:AF1048576"/>
    </sheetView>
  </sheetViews>
  <sheetFormatPr defaultColWidth="9" defaultRowHeight="17.100000000000001" customHeight="1" x14ac:dyDescent="0.2"/>
  <cols>
    <col min="1" max="1" width="23.88671875" style="28" customWidth="1"/>
    <col min="2" max="6" width="12.6640625" style="28" customWidth="1"/>
    <col min="7" max="16384" width="9" style="28"/>
  </cols>
  <sheetData>
    <row r="1" spans="1:6" ht="20.100000000000001" customHeight="1" x14ac:dyDescent="0.2">
      <c r="A1" s="48" t="s">
        <v>71</v>
      </c>
    </row>
    <row r="2" spans="1:6" ht="15.75" customHeight="1" thickBot="1" x14ac:dyDescent="0.25">
      <c r="A2" s="29" t="s">
        <v>70</v>
      </c>
      <c r="B2" s="2"/>
      <c r="C2" s="2"/>
      <c r="D2" s="2"/>
      <c r="E2" s="2"/>
      <c r="F2" s="2" t="s">
        <v>69</v>
      </c>
    </row>
    <row r="3" spans="1:6" ht="20.100000000000001" customHeight="1" x14ac:dyDescent="0.2">
      <c r="A3" s="84" t="s">
        <v>42</v>
      </c>
      <c r="B3" s="50" t="s">
        <v>41</v>
      </c>
      <c r="C3" s="50" t="s">
        <v>132</v>
      </c>
      <c r="D3" s="50" t="s">
        <v>135</v>
      </c>
      <c r="E3" s="50" t="s">
        <v>140</v>
      </c>
      <c r="F3" s="50" t="s">
        <v>143</v>
      </c>
    </row>
    <row r="4" spans="1:6" ht="14.25" customHeight="1" x14ac:dyDescent="0.2">
      <c r="A4" s="85"/>
      <c r="B4" s="52" t="s">
        <v>40</v>
      </c>
      <c r="C4" s="52" t="s">
        <v>40</v>
      </c>
      <c r="D4" s="52" t="s">
        <v>40</v>
      </c>
      <c r="E4" s="52" t="s">
        <v>40</v>
      </c>
      <c r="F4" s="52" t="s">
        <v>40</v>
      </c>
    </row>
    <row r="5" spans="1:6" ht="18" customHeight="1" x14ac:dyDescent="0.2">
      <c r="A5" s="53" t="s">
        <v>68</v>
      </c>
      <c r="B5" s="5">
        <f>SUM(B6:B28)</f>
        <v>33344188</v>
      </c>
      <c r="C5" s="5">
        <v>27943404</v>
      </c>
      <c r="D5" s="5">
        <v>27073393</v>
      </c>
      <c r="E5" s="5">
        <v>28117552</v>
      </c>
      <c r="F5" s="5">
        <v>30590571</v>
      </c>
    </row>
    <row r="6" spans="1:6" ht="18" customHeight="1" x14ac:dyDescent="0.2">
      <c r="A6" s="53" t="s">
        <v>67</v>
      </c>
      <c r="B6" s="3">
        <v>10345052</v>
      </c>
      <c r="C6" s="3">
        <v>10141782</v>
      </c>
      <c r="D6" s="3">
        <v>10608657</v>
      </c>
      <c r="E6" s="3">
        <v>10741811</v>
      </c>
      <c r="F6" s="3">
        <v>10628334</v>
      </c>
    </row>
    <row r="7" spans="1:6" ht="18" customHeight="1" x14ac:dyDescent="0.2">
      <c r="A7" s="53" t="s">
        <v>66</v>
      </c>
      <c r="B7" s="3">
        <v>176304</v>
      </c>
      <c r="C7" s="3">
        <v>172671</v>
      </c>
      <c r="D7" s="3">
        <v>172244</v>
      </c>
      <c r="E7" s="3">
        <v>188562</v>
      </c>
      <c r="F7" s="3">
        <v>188259</v>
      </c>
    </row>
    <row r="8" spans="1:6" ht="18" customHeight="1" x14ac:dyDescent="0.2">
      <c r="A8" s="53" t="s">
        <v>65</v>
      </c>
      <c r="B8" s="3">
        <v>8201</v>
      </c>
      <c r="C8" s="3">
        <v>6770</v>
      </c>
      <c r="D8" s="3">
        <v>4179</v>
      </c>
      <c r="E8" s="3">
        <v>3740</v>
      </c>
      <c r="F8" s="3">
        <v>5040</v>
      </c>
    </row>
    <row r="9" spans="1:6" ht="18" customHeight="1" x14ac:dyDescent="0.2">
      <c r="A9" s="53" t="s">
        <v>64</v>
      </c>
      <c r="B9" s="3">
        <v>43410</v>
      </c>
      <c r="C9" s="3">
        <v>66397</v>
      </c>
      <c r="D9" s="3">
        <v>60169</v>
      </c>
      <c r="E9" s="3">
        <v>68295</v>
      </c>
      <c r="F9" s="3">
        <v>96036</v>
      </c>
    </row>
    <row r="10" spans="1:6" ht="18" customHeight="1" x14ac:dyDescent="0.2">
      <c r="A10" s="53" t="s">
        <v>63</v>
      </c>
      <c r="B10" s="3">
        <v>51980</v>
      </c>
      <c r="C10" s="3">
        <v>78792</v>
      </c>
      <c r="D10" s="3">
        <v>46838</v>
      </c>
      <c r="E10" s="3">
        <v>79399</v>
      </c>
      <c r="F10" s="3">
        <v>137947</v>
      </c>
    </row>
    <row r="11" spans="1:6" ht="18" customHeight="1" x14ac:dyDescent="0.2">
      <c r="A11" s="53" t="s">
        <v>62</v>
      </c>
      <c r="B11" s="3">
        <v>37021</v>
      </c>
      <c r="C11" s="3">
        <v>80650</v>
      </c>
      <c r="D11" s="3">
        <v>98045</v>
      </c>
      <c r="E11" s="3">
        <v>117098</v>
      </c>
      <c r="F11" s="3">
        <v>131959</v>
      </c>
    </row>
    <row r="12" spans="1:6" ht="18" customHeight="1" x14ac:dyDescent="0.2">
      <c r="A12" s="53" t="s">
        <v>61</v>
      </c>
      <c r="B12" s="3">
        <v>1456725</v>
      </c>
      <c r="C12" s="3">
        <v>1593299</v>
      </c>
      <c r="D12" s="3">
        <v>1674799</v>
      </c>
      <c r="E12" s="3">
        <v>1676808</v>
      </c>
      <c r="F12" s="3">
        <v>1766815</v>
      </c>
    </row>
    <row r="13" spans="1:6" ht="18" customHeight="1" x14ac:dyDescent="0.2">
      <c r="A13" s="53" t="s">
        <v>60</v>
      </c>
      <c r="B13" s="2" t="s">
        <v>23</v>
      </c>
      <c r="C13" s="2" t="s">
        <v>24</v>
      </c>
      <c r="D13" s="2" t="s">
        <v>23</v>
      </c>
      <c r="E13" s="2" t="s">
        <v>24</v>
      </c>
      <c r="F13" s="7" t="s">
        <v>145</v>
      </c>
    </row>
    <row r="14" spans="1:6" ht="18" customHeight="1" x14ac:dyDescent="0.2">
      <c r="A14" s="53" t="s">
        <v>59</v>
      </c>
      <c r="B14" s="7" t="s">
        <v>23</v>
      </c>
      <c r="C14" s="7" t="s">
        <v>24</v>
      </c>
      <c r="D14" s="7" t="s">
        <v>23</v>
      </c>
      <c r="E14" s="7" t="s">
        <v>24</v>
      </c>
      <c r="F14" s="7" t="s">
        <v>145</v>
      </c>
    </row>
    <row r="15" spans="1:6" ht="18" customHeight="1" x14ac:dyDescent="0.2">
      <c r="A15" s="53" t="s">
        <v>58</v>
      </c>
      <c r="B15" s="3">
        <v>24466</v>
      </c>
      <c r="C15" s="3">
        <v>22619</v>
      </c>
      <c r="D15" s="3">
        <v>29051</v>
      </c>
      <c r="E15" s="3">
        <v>34202</v>
      </c>
      <c r="F15" s="3">
        <v>40697</v>
      </c>
    </row>
    <row r="16" spans="1:6" ht="18" customHeight="1" x14ac:dyDescent="0.2">
      <c r="A16" s="53" t="s">
        <v>57</v>
      </c>
      <c r="B16" s="3">
        <v>94688</v>
      </c>
      <c r="C16" s="3">
        <v>172237</v>
      </c>
      <c r="D16" s="3">
        <v>92818</v>
      </c>
      <c r="E16" s="3">
        <v>86089</v>
      </c>
      <c r="F16" s="3">
        <v>429373</v>
      </c>
    </row>
    <row r="17" spans="1:6" ht="18" customHeight="1" x14ac:dyDescent="0.2">
      <c r="A17" s="53" t="s">
        <v>56</v>
      </c>
      <c r="B17" s="3">
        <v>2426567</v>
      </c>
      <c r="C17" s="3">
        <v>3328685</v>
      </c>
      <c r="D17" s="3">
        <v>3320878</v>
      </c>
      <c r="E17" s="3">
        <v>3740213</v>
      </c>
      <c r="F17" s="3">
        <v>4204386</v>
      </c>
    </row>
    <row r="18" spans="1:6" ht="18" customHeight="1" x14ac:dyDescent="0.2">
      <c r="A18" s="53" t="s">
        <v>55</v>
      </c>
      <c r="B18" s="3">
        <v>10858</v>
      </c>
      <c r="C18" s="3">
        <v>10106</v>
      </c>
      <c r="D18" s="3">
        <v>9413</v>
      </c>
      <c r="E18" s="3">
        <v>7931</v>
      </c>
      <c r="F18" s="3">
        <v>7522</v>
      </c>
    </row>
    <row r="19" spans="1:6" ht="18" customHeight="1" x14ac:dyDescent="0.2">
      <c r="A19" s="53" t="s">
        <v>54</v>
      </c>
      <c r="B19" s="3">
        <v>116591</v>
      </c>
      <c r="C19" s="3">
        <v>129793</v>
      </c>
      <c r="D19" s="3">
        <v>129620</v>
      </c>
      <c r="E19" s="3">
        <v>153073</v>
      </c>
      <c r="F19" s="3">
        <v>140001</v>
      </c>
    </row>
    <row r="20" spans="1:6" ht="18" customHeight="1" x14ac:dyDescent="0.2">
      <c r="A20" s="53" t="s">
        <v>53</v>
      </c>
      <c r="B20" s="3">
        <v>242606</v>
      </c>
      <c r="C20" s="3">
        <v>246222</v>
      </c>
      <c r="D20" s="3">
        <v>245109</v>
      </c>
      <c r="E20" s="3">
        <v>250685</v>
      </c>
      <c r="F20" s="3">
        <v>256275</v>
      </c>
    </row>
    <row r="21" spans="1:6" ht="18" customHeight="1" x14ac:dyDescent="0.2">
      <c r="A21" s="53" t="s">
        <v>52</v>
      </c>
      <c r="B21" s="3">
        <v>12441115</v>
      </c>
      <c r="C21" s="3">
        <v>6705680</v>
      </c>
      <c r="D21" s="3">
        <v>5480005</v>
      </c>
      <c r="E21" s="3">
        <v>5442983</v>
      </c>
      <c r="F21" s="3">
        <v>5507510</v>
      </c>
    </row>
    <row r="22" spans="1:6" ht="18" customHeight="1" x14ac:dyDescent="0.2">
      <c r="A22" s="53" t="s">
        <v>51</v>
      </c>
      <c r="B22" s="3">
        <v>1619449</v>
      </c>
      <c r="C22" s="3">
        <v>1577442</v>
      </c>
      <c r="D22" s="3">
        <v>1727812</v>
      </c>
      <c r="E22" s="3">
        <v>1823611</v>
      </c>
      <c r="F22" s="3">
        <v>1929281</v>
      </c>
    </row>
    <row r="23" spans="1:6" ht="18" customHeight="1" x14ac:dyDescent="0.2">
      <c r="A23" s="53" t="s">
        <v>50</v>
      </c>
      <c r="B23" s="3">
        <v>44399</v>
      </c>
      <c r="C23" s="3">
        <v>37327</v>
      </c>
      <c r="D23" s="3">
        <v>41755</v>
      </c>
      <c r="E23" s="3">
        <v>38479</v>
      </c>
      <c r="F23" s="3">
        <v>40324</v>
      </c>
    </row>
    <row r="24" spans="1:6" ht="18" customHeight="1" x14ac:dyDescent="0.2">
      <c r="A24" s="53" t="s">
        <v>49</v>
      </c>
      <c r="B24" s="3">
        <v>25823</v>
      </c>
      <c r="C24" s="3">
        <v>71818</v>
      </c>
      <c r="D24" s="3">
        <v>31881</v>
      </c>
      <c r="E24" s="3">
        <v>52480</v>
      </c>
      <c r="F24" s="3">
        <v>56334</v>
      </c>
    </row>
    <row r="25" spans="1:6" ht="18" customHeight="1" x14ac:dyDescent="0.2">
      <c r="A25" s="53" t="s">
        <v>48</v>
      </c>
      <c r="B25" s="3">
        <v>303417</v>
      </c>
      <c r="C25" s="3">
        <v>116742</v>
      </c>
      <c r="D25" s="3">
        <v>568380</v>
      </c>
      <c r="E25" s="3">
        <v>538250</v>
      </c>
      <c r="F25" s="3">
        <v>563993</v>
      </c>
    </row>
    <row r="26" spans="1:6" ht="18" customHeight="1" x14ac:dyDescent="0.2">
      <c r="A26" s="53" t="s">
        <v>47</v>
      </c>
      <c r="B26" s="3">
        <v>276070</v>
      </c>
      <c r="C26" s="3">
        <v>373630</v>
      </c>
      <c r="D26" s="3">
        <v>491043</v>
      </c>
      <c r="E26" s="3">
        <v>394934</v>
      </c>
      <c r="F26" s="3">
        <v>467338</v>
      </c>
    </row>
    <row r="27" spans="1:6" ht="18" customHeight="1" x14ac:dyDescent="0.2">
      <c r="A27" s="53" t="s">
        <v>46</v>
      </c>
      <c r="B27" s="3">
        <v>1021623</v>
      </c>
      <c r="C27" s="3">
        <v>618576</v>
      </c>
      <c r="D27" s="3">
        <v>692451</v>
      </c>
      <c r="E27" s="3">
        <v>576288</v>
      </c>
      <c r="F27" s="3">
        <v>689883</v>
      </c>
    </row>
    <row r="28" spans="1:6" ht="18" customHeight="1" thickBot="1" x14ac:dyDescent="0.25">
      <c r="A28" s="54" t="s">
        <v>45</v>
      </c>
      <c r="B28" s="6">
        <v>2577823</v>
      </c>
      <c r="C28" s="6">
        <v>2392166</v>
      </c>
      <c r="D28" s="6">
        <v>1548246</v>
      </c>
      <c r="E28" s="6">
        <v>2102621</v>
      </c>
      <c r="F28" s="6">
        <v>3303264</v>
      </c>
    </row>
    <row r="29" spans="1:6" ht="20.100000000000001" customHeight="1" x14ac:dyDescent="0.2"/>
    <row r="30" spans="1:6" ht="15" customHeight="1" thickBot="1" x14ac:dyDescent="0.25">
      <c r="A30" s="29" t="s">
        <v>44</v>
      </c>
      <c r="B30" s="2"/>
      <c r="C30" s="2"/>
      <c r="D30" s="2"/>
      <c r="E30" s="2"/>
      <c r="F30" s="2" t="s">
        <v>43</v>
      </c>
    </row>
    <row r="31" spans="1:6" ht="20.100000000000001" customHeight="1" x14ac:dyDescent="0.2">
      <c r="A31" s="84" t="s">
        <v>42</v>
      </c>
      <c r="B31" s="50" t="s">
        <v>41</v>
      </c>
      <c r="C31" s="50" t="s">
        <v>132</v>
      </c>
      <c r="D31" s="50" t="s">
        <v>135</v>
      </c>
      <c r="E31" s="50" t="s">
        <v>140</v>
      </c>
      <c r="F31" s="50" t="s">
        <v>143</v>
      </c>
    </row>
    <row r="32" spans="1:6" ht="14.25" customHeight="1" x14ac:dyDescent="0.2">
      <c r="A32" s="85"/>
      <c r="B32" s="52" t="s">
        <v>40</v>
      </c>
      <c r="C32" s="52" t="s">
        <v>40</v>
      </c>
      <c r="D32" s="52" t="s">
        <v>40</v>
      </c>
      <c r="E32" s="52" t="s">
        <v>40</v>
      </c>
      <c r="F32" s="52" t="s">
        <v>40</v>
      </c>
    </row>
    <row r="33" spans="1:6" ht="18" customHeight="1" x14ac:dyDescent="0.2">
      <c r="A33" s="53" t="s">
        <v>39</v>
      </c>
      <c r="B33" s="4">
        <f>SUM(B34:B45)</f>
        <v>32663541</v>
      </c>
      <c r="C33" s="4">
        <v>26998963</v>
      </c>
      <c r="D33" s="4">
        <v>26308847</v>
      </c>
      <c r="E33" s="4">
        <v>27229234</v>
      </c>
      <c r="F33" s="4">
        <v>29703329</v>
      </c>
    </row>
    <row r="34" spans="1:6" ht="18" customHeight="1" x14ac:dyDescent="0.2">
      <c r="A34" s="53" t="s">
        <v>38</v>
      </c>
      <c r="B34" s="3">
        <v>221569</v>
      </c>
      <c r="C34" s="3">
        <v>220410</v>
      </c>
      <c r="D34" s="3">
        <v>226730</v>
      </c>
      <c r="E34" s="3">
        <v>218292</v>
      </c>
      <c r="F34" s="3">
        <v>216210</v>
      </c>
    </row>
    <row r="35" spans="1:6" ht="18" customHeight="1" x14ac:dyDescent="0.2">
      <c r="A35" s="53" t="s">
        <v>37</v>
      </c>
      <c r="B35" s="3">
        <v>10708385</v>
      </c>
      <c r="C35" s="3">
        <v>3639270</v>
      </c>
      <c r="D35" s="3">
        <v>2767933</v>
      </c>
      <c r="E35" s="3">
        <v>2789812</v>
      </c>
      <c r="F35" s="3">
        <v>2909126</v>
      </c>
    </row>
    <row r="36" spans="1:6" ht="18" customHeight="1" x14ac:dyDescent="0.2">
      <c r="A36" s="53" t="s">
        <v>36</v>
      </c>
      <c r="B36" s="3">
        <v>10343798</v>
      </c>
      <c r="C36" s="3">
        <v>12168681</v>
      </c>
      <c r="D36" s="3">
        <v>12408459</v>
      </c>
      <c r="E36" s="3">
        <v>12338537</v>
      </c>
      <c r="F36" s="3">
        <v>13696998</v>
      </c>
    </row>
    <row r="37" spans="1:6" ht="18" customHeight="1" x14ac:dyDescent="0.2">
      <c r="A37" s="53" t="s">
        <v>35</v>
      </c>
      <c r="B37" s="3">
        <v>2078260</v>
      </c>
      <c r="C37" s="3">
        <v>2649201</v>
      </c>
      <c r="D37" s="3">
        <v>2694209</v>
      </c>
      <c r="E37" s="3">
        <v>2435795</v>
      </c>
      <c r="F37" s="3">
        <v>2373227</v>
      </c>
    </row>
    <row r="38" spans="1:6" ht="18" customHeight="1" x14ac:dyDescent="0.2">
      <c r="A38" s="53" t="s">
        <v>34</v>
      </c>
      <c r="B38" s="3">
        <v>67633</v>
      </c>
      <c r="C38" s="3">
        <v>67386</v>
      </c>
      <c r="D38" s="3">
        <v>67995</v>
      </c>
      <c r="E38" s="3">
        <v>69477</v>
      </c>
      <c r="F38" s="3">
        <v>70198</v>
      </c>
    </row>
    <row r="39" spans="1:6" ht="18" customHeight="1" x14ac:dyDescent="0.2">
      <c r="A39" s="53" t="s">
        <v>33</v>
      </c>
      <c r="B39" s="3">
        <v>84080</v>
      </c>
      <c r="C39" s="3">
        <v>311740</v>
      </c>
      <c r="D39" s="3">
        <v>95187</v>
      </c>
      <c r="E39" s="3">
        <v>82924</v>
      </c>
      <c r="F39" s="3">
        <v>80820</v>
      </c>
    </row>
    <row r="40" spans="1:6" ht="18" customHeight="1" x14ac:dyDescent="0.2">
      <c r="A40" s="53" t="s">
        <v>32</v>
      </c>
      <c r="B40" s="3">
        <v>205747</v>
      </c>
      <c r="C40" s="3">
        <v>195033</v>
      </c>
      <c r="D40" s="3">
        <v>294980</v>
      </c>
      <c r="E40" s="3">
        <v>289011</v>
      </c>
      <c r="F40" s="3">
        <v>1376672</v>
      </c>
    </row>
    <row r="41" spans="1:6" ht="18" customHeight="1" x14ac:dyDescent="0.2">
      <c r="A41" s="53" t="s">
        <v>31</v>
      </c>
      <c r="B41" s="3">
        <v>2438162</v>
      </c>
      <c r="C41" s="3">
        <v>2111462</v>
      </c>
      <c r="D41" s="3">
        <v>1841103</v>
      </c>
      <c r="E41" s="3">
        <v>1944531</v>
      </c>
      <c r="F41" s="3">
        <v>2512725</v>
      </c>
    </row>
    <row r="42" spans="1:6" ht="18" customHeight="1" x14ac:dyDescent="0.2">
      <c r="A42" s="53" t="s">
        <v>30</v>
      </c>
      <c r="B42" s="3">
        <v>981313</v>
      </c>
      <c r="C42" s="3">
        <v>978695</v>
      </c>
      <c r="D42" s="3">
        <v>983965</v>
      </c>
      <c r="E42" s="3">
        <v>1017927</v>
      </c>
      <c r="F42" s="3">
        <v>1050394</v>
      </c>
    </row>
    <row r="43" spans="1:6" ht="18" customHeight="1" x14ac:dyDescent="0.2">
      <c r="A43" s="53" t="s">
        <v>29</v>
      </c>
      <c r="B43" s="3">
        <v>3100762</v>
      </c>
      <c r="C43" s="3">
        <v>2094484</v>
      </c>
      <c r="D43" s="3">
        <v>2286040</v>
      </c>
      <c r="E43" s="3">
        <v>3391011</v>
      </c>
      <c r="F43" s="3">
        <v>2845876</v>
      </c>
    </row>
    <row r="44" spans="1:6" ht="18" customHeight="1" x14ac:dyDescent="0.2">
      <c r="A44" s="53" t="s">
        <v>28</v>
      </c>
      <c r="B44" s="3">
        <v>400</v>
      </c>
      <c r="C44" s="3">
        <v>1841</v>
      </c>
      <c r="D44" s="3">
        <v>9157</v>
      </c>
      <c r="E44" s="3">
        <v>7227</v>
      </c>
      <c r="F44" s="3">
        <v>6522</v>
      </c>
    </row>
    <row r="45" spans="1:6" ht="18" customHeight="1" x14ac:dyDescent="0.2">
      <c r="A45" s="53" t="s">
        <v>27</v>
      </c>
      <c r="B45" s="3">
        <v>2433432</v>
      </c>
      <c r="C45" s="3">
        <v>2560760</v>
      </c>
      <c r="D45" s="3">
        <v>2633089</v>
      </c>
      <c r="E45" s="3">
        <v>2644690</v>
      </c>
      <c r="F45" s="3">
        <v>2564561</v>
      </c>
    </row>
    <row r="46" spans="1:6" ht="18" customHeight="1" x14ac:dyDescent="0.2">
      <c r="A46" s="53" t="s">
        <v>26</v>
      </c>
      <c r="B46" s="7" t="s">
        <v>23</v>
      </c>
      <c r="C46" s="7" t="s">
        <v>24</v>
      </c>
      <c r="D46" s="7" t="s">
        <v>23</v>
      </c>
      <c r="E46" s="7" t="s">
        <v>24</v>
      </c>
      <c r="F46" s="7" t="s">
        <v>145</v>
      </c>
    </row>
    <row r="47" spans="1:6" ht="18" customHeight="1" thickBot="1" x14ac:dyDescent="0.25">
      <c r="A47" s="54" t="s">
        <v>25</v>
      </c>
      <c r="B47" s="1" t="s">
        <v>23</v>
      </c>
      <c r="C47" s="1" t="s">
        <v>24</v>
      </c>
      <c r="D47" s="1" t="s">
        <v>23</v>
      </c>
      <c r="E47" s="1" t="s">
        <v>24</v>
      </c>
      <c r="F47" s="1" t="s">
        <v>145</v>
      </c>
    </row>
    <row r="48" spans="1:6" ht="16.5" customHeight="1" x14ac:dyDescent="0.2">
      <c r="B48" s="56"/>
      <c r="C48" s="56"/>
      <c r="D48" s="56"/>
      <c r="E48" s="56"/>
      <c r="F48" s="56" t="s">
        <v>22</v>
      </c>
    </row>
    <row r="49" spans="2:6" ht="17.100000000000001" customHeight="1" x14ac:dyDescent="0.2">
      <c r="B49" s="49"/>
      <c r="C49" s="49"/>
      <c r="D49" s="49"/>
      <c r="E49" s="49"/>
      <c r="F49" s="49"/>
    </row>
  </sheetData>
  <mergeCells count="2">
    <mergeCell ref="A3:A4"/>
    <mergeCell ref="A31:A32"/>
  </mergeCells>
  <phoneticPr fontId="3"/>
  <pageMargins left="0.59055118110236227" right="0.98425196850393704" top="0.6692913385826772" bottom="0.59055118110236227" header="0.51181102362204722" footer="0.39370078740157483"/>
  <pageSetup paperSize="9" scale="94" orientation="portrait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topLeftCell="A13" zoomScaleNormal="98" zoomScaleSheetLayoutView="100" workbookViewId="0">
      <selection activeCell="H30" sqref="H30"/>
    </sheetView>
  </sheetViews>
  <sheetFormatPr defaultColWidth="9" defaultRowHeight="15" customHeight="1" x14ac:dyDescent="0.2"/>
  <cols>
    <col min="1" max="1" width="10.33203125" style="28" customWidth="1"/>
    <col min="2" max="2" width="11" style="28" customWidth="1"/>
    <col min="3" max="3" width="10.88671875" style="28" customWidth="1"/>
    <col min="4" max="4" width="10.77734375" style="28" customWidth="1"/>
    <col min="5" max="7" width="10.88671875" style="28" customWidth="1"/>
    <col min="8" max="8" width="10.77734375" style="28" customWidth="1"/>
    <col min="9" max="16384" width="9" style="28"/>
  </cols>
  <sheetData>
    <row r="1" spans="1:8" ht="20.100000000000001" customHeight="1" x14ac:dyDescent="0.2">
      <c r="A1" s="48" t="s">
        <v>99</v>
      </c>
      <c r="B1" s="27"/>
      <c r="C1" s="42"/>
      <c r="D1" s="42"/>
      <c r="E1" s="42"/>
      <c r="F1" s="42"/>
      <c r="G1" s="42"/>
      <c r="H1" s="42"/>
    </row>
    <row r="2" spans="1:8" ht="15" customHeight="1" thickBot="1" x14ac:dyDescent="0.25">
      <c r="H2" s="1" t="s">
        <v>98</v>
      </c>
    </row>
    <row r="3" spans="1:8" s="34" customFormat="1" ht="18" customHeight="1" x14ac:dyDescent="0.2">
      <c r="A3" s="88" t="s">
        <v>84</v>
      </c>
      <c r="B3" s="51" t="s">
        <v>97</v>
      </c>
      <c r="C3" s="51" t="s">
        <v>96</v>
      </c>
      <c r="D3" s="51" t="s">
        <v>95</v>
      </c>
      <c r="E3" s="51" t="s">
        <v>94</v>
      </c>
      <c r="F3" s="51" t="s">
        <v>93</v>
      </c>
      <c r="G3" s="51" t="s">
        <v>92</v>
      </c>
      <c r="H3" s="57" t="s">
        <v>91</v>
      </c>
    </row>
    <row r="4" spans="1:8" s="34" customFormat="1" ht="18" customHeight="1" x14ac:dyDescent="0.2">
      <c r="A4" s="89"/>
      <c r="B4" s="58" t="s">
        <v>90</v>
      </c>
      <c r="C4" s="58" t="s">
        <v>89</v>
      </c>
      <c r="D4" s="58" t="s">
        <v>88</v>
      </c>
      <c r="E4" s="58" t="s">
        <v>87</v>
      </c>
      <c r="F4" s="58" t="s">
        <v>86</v>
      </c>
      <c r="G4" s="58" t="s">
        <v>85</v>
      </c>
      <c r="H4" s="52" t="s">
        <v>85</v>
      </c>
    </row>
    <row r="5" spans="1:8" s="29" customFormat="1" ht="24.75" customHeight="1" x14ac:dyDescent="0.2">
      <c r="A5" s="2" t="s">
        <v>15</v>
      </c>
      <c r="B5" s="13">
        <v>10096974</v>
      </c>
      <c r="C5" s="4">
        <v>8356652</v>
      </c>
      <c r="D5" s="4">
        <v>13542388</v>
      </c>
      <c r="E5" s="12">
        <v>0.83</v>
      </c>
      <c r="F5" s="11">
        <v>2.8</v>
      </c>
      <c r="G5" s="4">
        <v>1743187</v>
      </c>
      <c r="H5" s="3">
        <v>214514</v>
      </c>
    </row>
    <row r="6" spans="1:8" s="29" customFormat="1" ht="24.75" customHeight="1" x14ac:dyDescent="0.2">
      <c r="A6" s="2" t="s">
        <v>16</v>
      </c>
      <c r="B6" s="13">
        <v>10244507</v>
      </c>
      <c r="C6" s="4">
        <v>8470011</v>
      </c>
      <c r="D6" s="4">
        <v>13581572</v>
      </c>
      <c r="E6" s="12">
        <v>0.83</v>
      </c>
      <c r="F6" s="11">
        <v>2.4</v>
      </c>
      <c r="G6" s="4">
        <v>1766068</v>
      </c>
      <c r="H6" s="3">
        <v>200537</v>
      </c>
    </row>
    <row r="7" spans="1:8" s="29" customFormat="1" ht="24.75" customHeight="1" x14ac:dyDescent="0.2">
      <c r="A7" s="2" t="s">
        <v>17</v>
      </c>
      <c r="B7" s="13">
        <v>10276823</v>
      </c>
      <c r="C7" s="4">
        <v>8427085</v>
      </c>
      <c r="D7" s="4">
        <v>13752956</v>
      </c>
      <c r="E7" s="12">
        <v>0.83</v>
      </c>
      <c r="F7" s="11">
        <v>3.4</v>
      </c>
      <c r="G7" s="4">
        <v>1845010</v>
      </c>
      <c r="H7" s="3">
        <v>203938</v>
      </c>
    </row>
    <row r="8" spans="1:8" s="29" customFormat="1" ht="24.75" customHeight="1" x14ac:dyDescent="0.2">
      <c r="A8" s="2" t="s">
        <v>18</v>
      </c>
      <c r="B8" s="13">
        <v>10403267</v>
      </c>
      <c r="C8" s="4">
        <v>8572226</v>
      </c>
      <c r="D8" s="4">
        <v>13887081</v>
      </c>
      <c r="E8" s="12">
        <v>0.82</v>
      </c>
      <c r="F8" s="11">
        <v>3.1</v>
      </c>
      <c r="G8" s="4">
        <v>1831041</v>
      </c>
      <c r="H8" s="3">
        <v>192485</v>
      </c>
    </row>
    <row r="9" spans="1:8" s="29" customFormat="1" ht="24.75" customHeight="1" x14ac:dyDescent="0.2">
      <c r="A9" s="2" t="s">
        <v>19</v>
      </c>
      <c r="B9" s="13">
        <v>10711956</v>
      </c>
      <c r="C9" s="4">
        <v>8718920</v>
      </c>
      <c r="D9" s="4">
        <v>14061932</v>
      </c>
      <c r="E9" s="12">
        <v>0.82</v>
      </c>
      <c r="F9" s="11">
        <v>3.6</v>
      </c>
      <c r="G9" s="4">
        <v>1984123</v>
      </c>
      <c r="H9" s="3">
        <v>216729</v>
      </c>
    </row>
    <row r="10" spans="1:8" s="29" customFormat="1" ht="24.75" customHeight="1" x14ac:dyDescent="0.2">
      <c r="A10" s="2" t="s">
        <v>20</v>
      </c>
      <c r="B10" s="13">
        <v>11281292</v>
      </c>
      <c r="C10" s="4">
        <v>9028610</v>
      </c>
      <c r="D10" s="4">
        <v>14660683</v>
      </c>
      <c r="E10" s="12">
        <v>0.81</v>
      </c>
      <c r="F10" s="11">
        <v>4.2</v>
      </c>
      <c r="G10" s="4">
        <v>2246919</v>
      </c>
      <c r="H10" s="3">
        <v>179648</v>
      </c>
    </row>
    <row r="11" spans="1:8" s="29" customFormat="1" ht="24.75" customHeight="1" x14ac:dyDescent="0.2">
      <c r="A11" s="2" t="s">
        <v>131</v>
      </c>
      <c r="B11" s="13">
        <v>11908375</v>
      </c>
      <c r="C11" s="4">
        <v>8762608</v>
      </c>
      <c r="D11" s="4">
        <v>15672266</v>
      </c>
      <c r="E11" s="12">
        <v>0.78</v>
      </c>
      <c r="F11" s="11">
        <v>5.8</v>
      </c>
      <c r="G11" s="4">
        <v>3139090</v>
      </c>
      <c r="H11" s="3">
        <v>189595</v>
      </c>
    </row>
    <row r="12" spans="1:8" s="29" customFormat="1" ht="24.75" customHeight="1" x14ac:dyDescent="0.2">
      <c r="A12" s="2" t="s">
        <v>134</v>
      </c>
      <c r="B12" s="13">
        <v>12378694</v>
      </c>
      <c r="C12" s="4">
        <v>9258908</v>
      </c>
      <c r="D12" s="4">
        <v>15237688</v>
      </c>
      <c r="E12" s="12">
        <v>0.76</v>
      </c>
      <c r="F12" s="11">
        <v>4.9000000000000004</v>
      </c>
      <c r="G12" s="4">
        <v>3119786</v>
      </c>
      <c r="H12" s="3">
        <v>201092</v>
      </c>
    </row>
    <row r="13" spans="1:8" s="29" customFormat="1" ht="24.75" customHeight="1" x14ac:dyDescent="0.2">
      <c r="A13" s="2" t="s">
        <v>139</v>
      </c>
      <c r="B13" s="13">
        <v>13018492</v>
      </c>
      <c r="C13" s="4">
        <v>9470317</v>
      </c>
      <c r="D13" s="4">
        <v>15725033</v>
      </c>
      <c r="E13" s="12">
        <v>0.74</v>
      </c>
      <c r="F13" s="11">
        <v>5.4</v>
      </c>
      <c r="G13" s="4">
        <v>3548175</v>
      </c>
      <c r="H13" s="3">
        <v>192038</v>
      </c>
    </row>
    <row r="14" spans="1:8" s="29" customFormat="1" ht="24.75" customHeight="1" thickBot="1" x14ac:dyDescent="0.25">
      <c r="A14" s="1" t="s">
        <v>142</v>
      </c>
      <c r="B14" s="21">
        <v>13638472</v>
      </c>
      <c r="C14" s="22">
        <v>9627076</v>
      </c>
      <c r="D14" s="22">
        <v>16306460</v>
      </c>
      <c r="E14" s="23">
        <v>0.73</v>
      </c>
      <c r="F14" s="24">
        <v>5.4</v>
      </c>
      <c r="G14" s="22">
        <v>4011396</v>
      </c>
      <c r="H14" s="6">
        <v>192990</v>
      </c>
    </row>
    <row r="15" spans="1:8" ht="36.75" customHeight="1" thickBot="1" x14ac:dyDescent="0.25">
      <c r="C15" s="55"/>
      <c r="D15" s="55"/>
      <c r="E15" s="55"/>
      <c r="H15" s="55"/>
    </row>
    <row r="16" spans="1:8" s="34" customFormat="1" ht="18" customHeight="1" x14ac:dyDescent="0.2">
      <c r="A16" s="88" t="s">
        <v>84</v>
      </c>
      <c r="B16" s="51" t="s">
        <v>83</v>
      </c>
      <c r="C16" s="51" t="s">
        <v>82</v>
      </c>
      <c r="D16" s="51" t="s">
        <v>81</v>
      </c>
      <c r="E16" s="51" t="s">
        <v>80</v>
      </c>
      <c r="F16" s="51" t="s">
        <v>79</v>
      </c>
      <c r="G16" s="51" t="s">
        <v>78</v>
      </c>
      <c r="H16" s="57" t="s">
        <v>77</v>
      </c>
    </row>
    <row r="17" spans="1:8" s="34" customFormat="1" ht="18" customHeight="1" x14ac:dyDescent="0.2">
      <c r="A17" s="89"/>
      <c r="B17" s="58" t="s">
        <v>76</v>
      </c>
      <c r="C17" s="58" t="s">
        <v>76</v>
      </c>
      <c r="D17" s="58" t="s">
        <v>75</v>
      </c>
      <c r="E17" s="58" t="s">
        <v>74</v>
      </c>
      <c r="F17" s="58" t="s">
        <v>72</v>
      </c>
      <c r="G17" s="58" t="s">
        <v>73</v>
      </c>
      <c r="H17" s="52" t="s">
        <v>72</v>
      </c>
    </row>
    <row r="18" spans="1:8" ht="23.25" customHeight="1" x14ac:dyDescent="0.2">
      <c r="A18" s="2" t="s">
        <v>15</v>
      </c>
      <c r="B18" s="9">
        <v>4.9000000000000004</v>
      </c>
      <c r="C18" s="2">
        <v>50.3</v>
      </c>
      <c r="D18" s="8">
        <v>69.099999999999994</v>
      </c>
      <c r="E18" s="4">
        <v>12805852</v>
      </c>
      <c r="F18" s="4">
        <v>22726414</v>
      </c>
      <c r="G18" s="4">
        <v>2449460</v>
      </c>
      <c r="H18" s="3">
        <v>5571761</v>
      </c>
    </row>
    <row r="19" spans="1:8" ht="23.25" customHeight="1" x14ac:dyDescent="0.2">
      <c r="A19" s="2" t="s">
        <v>16</v>
      </c>
      <c r="B19" s="9">
        <v>4.4000000000000004</v>
      </c>
      <c r="C19" s="2">
        <v>51.4</v>
      </c>
      <c r="D19" s="8">
        <v>65.099999999999994</v>
      </c>
      <c r="E19" s="4">
        <v>12648224</v>
      </c>
      <c r="F19" s="4">
        <v>22569957</v>
      </c>
      <c r="G19" s="4">
        <v>3774005</v>
      </c>
      <c r="H19" s="3">
        <v>4653257</v>
      </c>
    </row>
    <row r="20" spans="1:8" ht="23.25" customHeight="1" x14ac:dyDescent="0.2">
      <c r="A20" s="2" t="s">
        <v>17</v>
      </c>
      <c r="B20" s="9">
        <v>4.3</v>
      </c>
      <c r="C20" s="2">
        <v>45.5</v>
      </c>
      <c r="D20" s="8">
        <v>58.1</v>
      </c>
      <c r="E20" s="4">
        <v>12898087</v>
      </c>
      <c r="F20" s="4">
        <v>24801331</v>
      </c>
      <c r="G20" s="4">
        <v>3369004</v>
      </c>
      <c r="H20" s="3">
        <v>2862739</v>
      </c>
    </row>
    <row r="21" spans="1:8" ht="23.25" customHeight="1" x14ac:dyDescent="0.2">
      <c r="A21" s="2" t="s">
        <v>18</v>
      </c>
      <c r="B21" s="9">
        <v>4.3</v>
      </c>
      <c r="C21" s="2">
        <v>53.2</v>
      </c>
      <c r="D21" s="8">
        <v>68.599999999999994</v>
      </c>
      <c r="E21" s="4">
        <v>13199515</v>
      </c>
      <c r="F21" s="4">
        <v>25102618</v>
      </c>
      <c r="G21" s="4">
        <v>5940838</v>
      </c>
      <c r="H21" s="10">
        <v>2413752</v>
      </c>
    </row>
    <row r="22" spans="1:8" ht="23.25" customHeight="1" x14ac:dyDescent="0.2">
      <c r="A22" s="2" t="s">
        <v>19</v>
      </c>
      <c r="B22" s="9">
        <v>4.8</v>
      </c>
      <c r="C22" s="2">
        <v>50.6</v>
      </c>
      <c r="D22" s="8">
        <v>67.900000000000006</v>
      </c>
      <c r="E22" s="4">
        <v>13413763</v>
      </c>
      <c r="F22" s="4">
        <v>25566111</v>
      </c>
      <c r="G22" s="4">
        <v>5568577</v>
      </c>
      <c r="H22" s="3">
        <v>1910705</v>
      </c>
    </row>
    <row r="23" spans="1:8" ht="23.25" customHeight="1" x14ac:dyDescent="0.2">
      <c r="A23" s="2" t="s">
        <v>20</v>
      </c>
      <c r="B23" s="9">
        <v>5.5</v>
      </c>
      <c r="C23" s="2">
        <v>39.1</v>
      </c>
      <c r="D23" s="8">
        <v>51.3</v>
      </c>
      <c r="E23" s="4">
        <v>13859867</v>
      </c>
      <c r="F23" s="4">
        <v>25805708</v>
      </c>
      <c r="G23" s="4">
        <v>4315584</v>
      </c>
      <c r="H23" s="3">
        <v>2144327</v>
      </c>
    </row>
    <row r="24" spans="1:8" ht="23.25" customHeight="1" x14ac:dyDescent="0.2">
      <c r="A24" s="2" t="s">
        <v>131</v>
      </c>
      <c r="B24" s="9">
        <v>5.5</v>
      </c>
      <c r="C24" s="2">
        <v>53.8</v>
      </c>
      <c r="D24" s="8">
        <v>65.900000000000006</v>
      </c>
      <c r="E24" s="4">
        <v>14858613</v>
      </c>
      <c r="F24" s="4">
        <v>25717023</v>
      </c>
      <c r="G24" s="4">
        <v>3495901</v>
      </c>
      <c r="H24" s="3">
        <v>3074455</v>
      </c>
    </row>
    <row r="25" spans="1:8" ht="23.25" customHeight="1" x14ac:dyDescent="0.2">
      <c r="A25" s="2" t="s">
        <v>134</v>
      </c>
      <c r="B25" s="9">
        <v>5.7</v>
      </c>
      <c r="C25" s="2">
        <v>53.5</v>
      </c>
      <c r="D25" s="8">
        <v>67.2</v>
      </c>
      <c r="E25" s="4">
        <v>15269287</v>
      </c>
      <c r="F25" s="4">
        <v>24701632</v>
      </c>
      <c r="G25" s="4">
        <v>4470537</v>
      </c>
      <c r="H25" s="3">
        <v>3040669</v>
      </c>
    </row>
    <row r="26" spans="1:8" ht="23.25" customHeight="1" x14ac:dyDescent="0.2">
      <c r="A26" s="2" t="s">
        <v>139</v>
      </c>
      <c r="B26" s="9">
        <v>5.5</v>
      </c>
      <c r="C26" s="2">
        <v>53.2</v>
      </c>
      <c r="D26" s="8">
        <v>67.3</v>
      </c>
      <c r="E26" s="4">
        <v>15893161</v>
      </c>
      <c r="F26" s="4">
        <v>24227147</v>
      </c>
      <c r="G26" s="4">
        <v>7703835</v>
      </c>
      <c r="H26" s="3">
        <v>2967945</v>
      </c>
    </row>
    <row r="27" spans="1:8" ht="23.25" customHeight="1" thickBot="1" x14ac:dyDescent="0.25">
      <c r="A27" s="1" t="s">
        <v>142</v>
      </c>
      <c r="B27" s="25">
        <v>5.3</v>
      </c>
      <c r="C27" s="1">
        <v>51.4</v>
      </c>
      <c r="D27" s="26">
        <v>67.900000000000006</v>
      </c>
      <c r="E27" s="22">
        <v>16780971</v>
      </c>
      <c r="F27" s="22">
        <v>25045297</v>
      </c>
      <c r="G27" s="22">
        <v>5737826</v>
      </c>
      <c r="H27" s="6">
        <v>2927600</v>
      </c>
    </row>
    <row r="28" spans="1:8" ht="20.100000000000001" customHeight="1" x14ac:dyDescent="0.2">
      <c r="A28" s="28" t="s">
        <v>138</v>
      </c>
    </row>
    <row r="29" spans="1:8" ht="15" customHeight="1" x14ac:dyDescent="0.2">
      <c r="H29" s="56" t="s">
        <v>147</v>
      </c>
    </row>
    <row r="34" spans="5:7" ht="15" customHeight="1" x14ac:dyDescent="0.2">
      <c r="E34" s="86"/>
      <c r="F34" s="86"/>
      <c r="G34" s="86"/>
    </row>
    <row r="35" spans="5:7" ht="15" customHeight="1" x14ac:dyDescent="0.2">
      <c r="E35" s="87"/>
      <c r="F35" s="87"/>
      <c r="G35" s="87"/>
    </row>
  </sheetData>
  <mergeCells count="4">
    <mergeCell ref="E34:G34"/>
    <mergeCell ref="E35:G35"/>
    <mergeCell ref="A3:A4"/>
    <mergeCell ref="A16:A17"/>
  </mergeCells>
  <phoneticPr fontId="3"/>
  <pageMargins left="1.0625" right="0.41666666666666669" top="0.78740157480314965" bottom="0.78740157480314965" header="0.51181102362204722" footer="0.31496062992125984"/>
  <pageSetup paperSize="9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view="pageBreakPreview" topLeftCell="C16" zoomScaleNormal="100" zoomScaleSheetLayoutView="100" workbookViewId="0">
      <selection activeCell="C31" sqref="C31"/>
    </sheetView>
  </sheetViews>
  <sheetFormatPr defaultColWidth="12.33203125" defaultRowHeight="20.100000000000001" customHeight="1" x14ac:dyDescent="0.2"/>
  <cols>
    <col min="1" max="2" width="6.6640625" style="28" customWidth="1"/>
    <col min="3" max="3" width="14.6640625" style="28" customWidth="1"/>
    <col min="4" max="8" width="12.33203125" style="28"/>
    <col min="9" max="9" width="12.33203125" style="28" customWidth="1"/>
    <col min="10" max="16384" width="12.33203125" style="28"/>
  </cols>
  <sheetData>
    <row r="1" spans="1:9" ht="20.100000000000001" customHeight="1" x14ac:dyDescent="0.2">
      <c r="A1" s="48" t="s">
        <v>124</v>
      </c>
      <c r="B1" s="27"/>
      <c r="C1" s="27"/>
    </row>
    <row r="2" spans="1:9" ht="21.75" customHeight="1" thickBot="1" x14ac:dyDescent="0.25">
      <c r="A2" s="28" t="s">
        <v>123</v>
      </c>
      <c r="C2" s="29"/>
      <c r="D2" s="60"/>
      <c r="E2" s="1"/>
      <c r="F2" s="1"/>
      <c r="G2" s="1"/>
      <c r="H2" s="1"/>
      <c r="I2" s="1" t="s">
        <v>116</v>
      </c>
    </row>
    <row r="3" spans="1:9" ht="25.5" customHeight="1" x14ac:dyDescent="0.2">
      <c r="A3" s="44" t="s">
        <v>115</v>
      </c>
      <c r="B3" s="61"/>
      <c r="C3" s="61"/>
      <c r="D3" s="62" t="s">
        <v>114</v>
      </c>
      <c r="E3" s="62" t="s">
        <v>113</v>
      </c>
      <c r="F3" s="62" t="s">
        <v>133</v>
      </c>
      <c r="G3" s="62" t="s">
        <v>136</v>
      </c>
      <c r="H3" s="62" t="s">
        <v>141</v>
      </c>
      <c r="I3" s="62" t="s">
        <v>144</v>
      </c>
    </row>
    <row r="4" spans="1:9" ht="30.75" customHeight="1" x14ac:dyDescent="0.2">
      <c r="A4" s="90" t="s">
        <v>112</v>
      </c>
      <c r="B4" s="92" t="s">
        <v>111</v>
      </c>
      <c r="C4" s="63" t="s">
        <v>122</v>
      </c>
      <c r="D4" s="64">
        <v>5655.96</v>
      </c>
      <c r="E4" s="64">
        <v>5655.96</v>
      </c>
      <c r="F4" s="64">
        <v>5167.8500000000004</v>
      </c>
      <c r="G4" s="64">
        <v>5167.8500000000004</v>
      </c>
      <c r="H4" s="64">
        <v>5167.8500000000004</v>
      </c>
      <c r="I4" s="64">
        <v>5733.33</v>
      </c>
    </row>
    <row r="5" spans="1:9" ht="30.75" customHeight="1" x14ac:dyDescent="0.2">
      <c r="A5" s="90"/>
      <c r="B5" s="92"/>
      <c r="C5" s="63" t="s">
        <v>109</v>
      </c>
      <c r="D5" s="59">
        <v>1611.61</v>
      </c>
      <c r="E5" s="59">
        <v>1474.61</v>
      </c>
      <c r="F5" s="59">
        <v>1474.73</v>
      </c>
      <c r="G5" s="59">
        <v>1474.73</v>
      </c>
      <c r="H5" s="59">
        <v>1502.91</v>
      </c>
      <c r="I5" s="59">
        <v>1527.75</v>
      </c>
    </row>
    <row r="6" spans="1:9" ht="30.75" customHeight="1" x14ac:dyDescent="0.2">
      <c r="A6" s="90"/>
      <c r="B6" s="92"/>
      <c r="C6" s="65" t="s">
        <v>108</v>
      </c>
      <c r="D6" s="20">
        <v>18966.259999999998</v>
      </c>
      <c r="E6" s="20">
        <v>18966.259999999998</v>
      </c>
      <c r="F6" s="20">
        <v>19431.349999999999</v>
      </c>
      <c r="G6" s="20">
        <v>19431.349999999999</v>
      </c>
      <c r="H6" s="20">
        <v>19433.96</v>
      </c>
      <c r="I6" s="20">
        <v>19373.96</v>
      </c>
    </row>
    <row r="7" spans="1:9" ht="30.75" customHeight="1" x14ac:dyDescent="0.2">
      <c r="A7" s="90"/>
      <c r="B7" s="93" t="s">
        <v>107</v>
      </c>
      <c r="C7" s="63" t="s">
        <v>121</v>
      </c>
      <c r="D7" s="59">
        <v>250321.71</v>
      </c>
      <c r="E7" s="59">
        <v>250321.71</v>
      </c>
      <c r="F7" s="59">
        <v>250321.71</v>
      </c>
      <c r="G7" s="59">
        <v>251357.6</v>
      </c>
      <c r="H7" s="59">
        <v>251357.6</v>
      </c>
      <c r="I7" s="59">
        <v>251357.6</v>
      </c>
    </row>
    <row r="8" spans="1:9" ht="30.75" customHeight="1" x14ac:dyDescent="0.2">
      <c r="A8" s="90"/>
      <c r="B8" s="92"/>
      <c r="C8" s="63" t="s">
        <v>120</v>
      </c>
      <c r="D8" s="59">
        <v>232555.19</v>
      </c>
      <c r="E8" s="59">
        <v>232809.19</v>
      </c>
      <c r="F8" s="59">
        <v>263604.56</v>
      </c>
      <c r="G8" s="59">
        <v>262983.34999999998</v>
      </c>
      <c r="H8" s="59">
        <v>262892.45</v>
      </c>
      <c r="I8" s="59">
        <v>263063.73</v>
      </c>
    </row>
    <row r="9" spans="1:9" ht="30.75" customHeight="1" x14ac:dyDescent="0.2">
      <c r="A9" s="91"/>
      <c r="B9" s="94"/>
      <c r="C9" s="63" t="s">
        <v>104</v>
      </c>
      <c r="D9" s="59">
        <v>233657.21</v>
      </c>
      <c r="E9" s="59">
        <v>231432.98</v>
      </c>
      <c r="F9" s="59">
        <v>230542.52</v>
      </c>
      <c r="G9" s="59">
        <v>228742.3</v>
      </c>
      <c r="H9" s="59">
        <v>230819.44</v>
      </c>
      <c r="I9" s="59">
        <v>226414.09</v>
      </c>
    </row>
    <row r="10" spans="1:9" ht="30.75" customHeight="1" x14ac:dyDescent="0.2">
      <c r="A10" s="66" t="s">
        <v>103</v>
      </c>
      <c r="B10" s="67"/>
      <c r="C10" s="63" t="s">
        <v>119</v>
      </c>
      <c r="D10" s="59">
        <v>5857.21</v>
      </c>
      <c r="E10" s="59">
        <v>5857.21</v>
      </c>
      <c r="F10" s="59">
        <v>5857.21</v>
      </c>
      <c r="G10" s="59">
        <v>5857.21</v>
      </c>
      <c r="H10" s="59">
        <v>5857.21</v>
      </c>
      <c r="I10" s="59">
        <v>5857.21</v>
      </c>
    </row>
    <row r="11" spans="1:9" ht="30.75" customHeight="1" x14ac:dyDescent="0.2">
      <c r="A11" s="68"/>
      <c r="B11" s="69"/>
      <c r="C11" s="63" t="s">
        <v>118</v>
      </c>
      <c r="D11" s="70">
        <v>158243.62</v>
      </c>
      <c r="E11" s="70">
        <v>162491.38</v>
      </c>
      <c r="F11" s="70">
        <v>144040.29999999999</v>
      </c>
      <c r="G11" s="70">
        <v>143920.29999999999</v>
      </c>
      <c r="H11" s="70">
        <v>142181</v>
      </c>
      <c r="I11" s="70">
        <v>145905.60999999999</v>
      </c>
    </row>
    <row r="12" spans="1:9" ht="30.75" customHeight="1" thickBot="1" x14ac:dyDescent="0.25">
      <c r="A12" s="71" t="s">
        <v>100</v>
      </c>
      <c r="B12" s="71"/>
      <c r="C12" s="72"/>
      <c r="D12" s="15">
        <v>906868.7699999999</v>
      </c>
      <c r="E12" s="14">
        <v>909009.29999999993</v>
      </c>
      <c r="F12" s="14">
        <v>920440.23</v>
      </c>
      <c r="G12" s="14">
        <v>918934.69</v>
      </c>
      <c r="H12" s="14">
        <v>919212.41999999993</v>
      </c>
      <c r="I12" s="14">
        <f>SUM(I4:I11)</f>
        <v>919233.27999999991</v>
      </c>
    </row>
    <row r="13" spans="1:9" ht="26.25" customHeight="1" x14ac:dyDescent="0.2"/>
    <row r="14" spans="1:9" ht="20.100000000000001" customHeight="1" thickBot="1" x14ac:dyDescent="0.25">
      <c r="A14" s="73" t="s">
        <v>117</v>
      </c>
      <c r="C14" s="29"/>
      <c r="D14" s="60"/>
      <c r="E14" s="60"/>
      <c r="F14" s="60"/>
      <c r="G14" s="60"/>
      <c r="H14" s="60"/>
      <c r="I14" s="60" t="s">
        <v>116</v>
      </c>
    </row>
    <row r="15" spans="1:9" ht="25.5" customHeight="1" x14ac:dyDescent="0.2">
      <c r="A15" s="74" t="s">
        <v>115</v>
      </c>
      <c r="B15" s="75"/>
      <c r="C15" s="75"/>
      <c r="D15" s="62" t="s">
        <v>114</v>
      </c>
      <c r="E15" s="62" t="s">
        <v>113</v>
      </c>
      <c r="F15" s="62" t="s">
        <v>133</v>
      </c>
      <c r="G15" s="62" t="s">
        <v>136</v>
      </c>
      <c r="H15" s="62" t="s">
        <v>141</v>
      </c>
      <c r="I15" s="62" t="s">
        <v>144</v>
      </c>
    </row>
    <row r="16" spans="1:9" ht="30" customHeight="1" x14ac:dyDescent="0.2">
      <c r="A16" s="90" t="s">
        <v>112</v>
      </c>
      <c r="B16" s="92" t="s">
        <v>111</v>
      </c>
      <c r="C16" s="63" t="s">
        <v>110</v>
      </c>
      <c r="D16" s="64">
        <v>9543.18</v>
      </c>
      <c r="E16" s="64">
        <v>9543.18</v>
      </c>
      <c r="F16" s="64">
        <v>9543.18</v>
      </c>
      <c r="G16" s="64">
        <v>9543.18</v>
      </c>
      <c r="H16" s="64">
        <v>9543.18</v>
      </c>
      <c r="I16" s="64">
        <v>9543.18</v>
      </c>
    </row>
    <row r="17" spans="1:9" ht="30" customHeight="1" x14ac:dyDescent="0.2">
      <c r="A17" s="90"/>
      <c r="B17" s="92"/>
      <c r="C17" s="63" t="s">
        <v>109</v>
      </c>
      <c r="D17" s="59">
        <v>640.15</v>
      </c>
      <c r="E17" s="59">
        <v>640.15</v>
      </c>
      <c r="F17" s="59">
        <v>640.15</v>
      </c>
      <c r="G17" s="59">
        <v>640.15</v>
      </c>
      <c r="H17" s="59">
        <v>640.15</v>
      </c>
      <c r="I17" s="59">
        <v>589.15</v>
      </c>
    </row>
    <row r="18" spans="1:9" ht="30" customHeight="1" x14ac:dyDescent="0.2">
      <c r="A18" s="90"/>
      <c r="B18" s="92"/>
      <c r="C18" s="65" t="s">
        <v>108</v>
      </c>
      <c r="D18" s="20">
        <v>5291.24</v>
      </c>
      <c r="E18" s="20">
        <v>5175.5200000000004</v>
      </c>
      <c r="F18" s="20">
        <v>5671.52</v>
      </c>
      <c r="G18" s="20">
        <v>5671.52</v>
      </c>
      <c r="H18" s="20">
        <v>5671.52</v>
      </c>
      <c r="I18" s="20">
        <v>5497.55</v>
      </c>
    </row>
    <row r="19" spans="1:9" ht="30" customHeight="1" x14ac:dyDescent="0.2">
      <c r="A19" s="90"/>
      <c r="B19" s="93" t="s">
        <v>107</v>
      </c>
      <c r="C19" s="63" t="s">
        <v>106</v>
      </c>
      <c r="D19" s="59">
        <v>78881.38</v>
      </c>
      <c r="E19" s="59">
        <v>78881.38</v>
      </c>
      <c r="F19" s="59">
        <v>78881.38</v>
      </c>
      <c r="G19" s="59">
        <v>78881.38</v>
      </c>
      <c r="H19" s="59">
        <v>78881.38</v>
      </c>
      <c r="I19" s="59">
        <v>78866.38</v>
      </c>
    </row>
    <row r="20" spans="1:9" ht="30" customHeight="1" x14ac:dyDescent="0.2">
      <c r="A20" s="90"/>
      <c r="B20" s="92"/>
      <c r="C20" s="63" t="s">
        <v>105</v>
      </c>
      <c r="D20" s="59">
        <v>696.04</v>
      </c>
      <c r="E20" s="59">
        <v>696.04</v>
      </c>
      <c r="F20" s="59">
        <v>696.04</v>
      </c>
      <c r="G20" s="59">
        <v>696.04</v>
      </c>
      <c r="H20" s="59">
        <v>701.39</v>
      </c>
      <c r="I20" s="59">
        <v>655.15</v>
      </c>
    </row>
    <row r="21" spans="1:9" ht="30" customHeight="1" x14ac:dyDescent="0.2">
      <c r="A21" s="91"/>
      <c r="B21" s="94"/>
      <c r="C21" s="63" t="s">
        <v>104</v>
      </c>
      <c r="D21" s="59">
        <v>46960.73</v>
      </c>
      <c r="E21" s="59">
        <v>46486.76</v>
      </c>
      <c r="F21" s="59">
        <v>46494.76</v>
      </c>
      <c r="G21" s="59">
        <v>46417</v>
      </c>
      <c r="H21" s="59">
        <v>46426.28</v>
      </c>
      <c r="I21" s="59">
        <v>42221.58</v>
      </c>
    </row>
    <row r="22" spans="1:9" ht="30" customHeight="1" x14ac:dyDescent="0.2">
      <c r="A22" s="66" t="s">
        <v>103</v>
      </c>
      <c r="B22" s="76"/>
      <c r="C22" s="63" t="s">
        <v>102</v>
      </c>
      <c r="D22" s="20" t="s">
        <v>23</v>
      </c>
      <c r="E22" s="20" t="s">
        <v>23</v>
      </c>
      <c r="F22" s="20" t="s">
        <v>23</v>
      </c>
      <c r="G22" s="20" t="s">
        <v>23</v>
      </c>
      <c r="H22" s="20" t="s">
        <v>24</v>
      </c>
      <c r="I22" s="20" t="s">
        <v>24</v>
      </c>
    </row>
    <row r="23" spans="1:9" ht="30" customHeight="1" x14ac:dyDescent="0.2">
      <c r="A23" s="77"/>
      <c r="B23" s="78"/>
      <c r="C23" s="63" t="s">
        <v>101</v>
      </c>
      <c r="D23" s="70">
        <v>1215.53</v>
      </c>
      <c r="E23" s="70">
        <v>1589.52</v>
      </c>
      <c r="F23" s="70">
        <v>1413.74</v>
      </c>
      <c r="G23" s="70">
        <v>1276.4100000000001</v>
      </c>
      <c r="H23" s="70">
        <v>1276.4100000000001</v>
      </c>
      <c r="I23" s="70">
        <v>1557.53</v>
      </c>
    </row>
    <row r="24" spans="1:9" ht="30" customHeight="1" thickBot="1" x14ac:dyDescent="0.25">
      <c r="A24" s="71" t="s">
        <v>100</v>
      </c>
      <c r="B24" s="71"/>
      <c r="C24" s="72"/>
      <c r="D24" s="14">
        <v>143228.25</v>
      </c>
      <c r="E24" s="14">
        <f>SUM(E16:E23)</f>
        <v>143012.54999999999</v>
      </c>
      <c r="F24" s="14">
        <v>143340.76999999999</v>
      </c>
      <c r="G24" s="14">
        <v>143125.68</v>
      </c>
      <c r="H24" s="14">
        <v>143140.31000000003</v>
      </c>
      <c r="I24" s="14">
        <f>SUM(I16:I23)</f>
        <v>138930.51999999999</v>
      </c>
    </row>
    <row r="25" spans="1:9" ht="21" customHeight="1" x14ac:dyDescent="0.2">
      <c r="C25" s="79"/>
      <c r="D25" s="80"/>
      <c r="E25" s="81"/>
      <c r="F25" s="81"/>
      <c r="G25" s="81"/>
      <c r="H25" s="81"/>
      <c r="I25" s="81" t="s">
        <v>146</v>
      </c>
    </row>
    <row r="26" spans="1:9" ht="20.100000000000001" customHeight="1" x14ac:dyDescent="0.2">
      <c r="C26" s="29"/>
    </row>
    <row r="27" spans="1:9" ht="20.100000000000001" customHeight="1" x14ac:dyDescent="0.2">
      <c r="C27" s="29"/>
    </row>
    <row r="28" spans="1:9" ht="20.100000000000001" customHeight="1" x14ac:dyDescent="0.2">
      <c r="C28" s="29"/>
    </row>
    <row r="29" spans="1:9" ht="20.100000000000001" customHeight="1" x14ac:dyDescent="0.2">
      <c r="C29" s="29"/>
    </row>
    <row r="30" spans="1:9" ht="20.100000000000001" customHeight="1" x14ac:dyDescent="0.2">
      <c r="C30" s="29"/>
    </row>
  </sheetData>
  <mergeCells count="6">
    <mergeCell ref="A4:A9"/>
    <mergeCell ref="B4:B6"/>
    <mergeCell ref="B7:B9"/>
    <mergeCell ref="A16:A21"/>
    <mergeCell ref="B16:B18"/>
    <mergeCell ref="B19:B21"/>
  </mergeCells>
  <phoneticPr fontId="3"/>
  <pageMargins left="0.39370078740157483" right="0.74803149606299213" top="0.59055118110236227" bottom="0.59055118110236227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目次</vt:lpstr>
      <vt:lpstr>11-1-2</vt:lpstr>
      <vt:lpstr>11-3</vt:lpstr>
      <vt:lpstr>11-4</vt:lpstr>
      <vt:lpstr>11-5</vt:lpstr>
      <vt:lpstr>'11-3'!Print</vt:lpstr>
      <vt:lpstr>'11-1-2'!Print_Area</vt:lpstr>
      <vt:lpstr>'11-3'!Print_Area</vt:lpstr>
      <vt:lpstr>'11-4'!Print_Area</vt:lpstr>
      <vt:lpstr>'11-5'!Print_Area</vt:lpstr>
      <vt:lpstr>'11-1-2'!Ｐｒｉｎｔ１</vt:lpstr>
      <vt:lpstr>'11-3'!Ｐｒｉｎｔ１</vt:lpstr>
      <vt:lpstr>'11-5'!print1</vt:lpstr>
    </vt:vector>
  </TitlesOfParts>
  <Company>埼玉県桶川市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桶川市役所</dc:creator>
  <cp:lastModifiedBy>Windows ユーザー</cp:lastModifiedBy>
  <cp:lastPrinted>2026-02-17T07:38:26Z</cp:lastPrinted>
  <dcterms:created xsi:type="dcterms:W3CDTF">1999-01-21T04:05:45Z</dcterms:created>
  <dcterms:modified xsi:type="dcterms:W3CDTF">2026-03-09T06:38:40Z</dcterms:modified>
</cp:coreProperties>
</file>