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10運輸・通信\"/>
    </mc:Choice>
  </mc:AlternateContent>
  <bookViews>
    <workbookView xWindow="10236" yWindow="-12" windowWidth="10272" windowHeight="8040"/>
  </bookViews>
  <sheets>
    <sheet name="目次" sheetId="4" r:id="rId1"/>
    <sheet name="10-1-2-3" sheetId="1" r:id="rId2"/>
    <sheet name="10-4-5" sheetId="2" r:id="rId3"/>
    <sheet name="10-6-7" sheetId="3" r:id="rId4"/>
  </sheets>
  <definedNames>
    <definedName name="_xlnm.Print_Area" localSheetId="1">'10-1-2-3'!$A$1:$L$51</definedName>
    <definedName name="_xlnm.Print_Area" localSheetId="2">'10-4-5'!$A$1:$E$65</definedName>
    <definedName name="_xlnm.Print_Area" localSheetId="3">'10-6-7'!$A$1:$K$38</definedName>
  </definedNames>
  <calcPr calcId="162913"/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20" i="3"/>
  <c r="B21" i="3"/>
  <c r="B22" i="3"/>
  <c r="B23" i="3"/>
  <c r="B24" i="3"/>
  <c r="B25" i="3"/>
  <c r="B32" i="3"/>
  <c r="C57" i="2"/>
  <c r="C58" i="2"/>
</calcChain>
</file>

<file path=xl/sharedStrings.xml><?xml version="1.0" encoding="utf-8"?>
<sst xmlns="http://schemas.openxmlformats.org/spreadsheetml/2006/main" count="268" uniqueCount="189">
  <si>
    <t>年</t>
    <rPh sb="0" eb="1">
      <t>ネン</t>
    </rPh>
    <phoneticPr fontId="2"/>
  </si>
  <si>
    <t>被けん引</t>
    <rPh sb="0" eb="1">
      <t>ヒ</t>
    </rPh>
    <rPh sb="3" eb="4">
      <t>ヒ</t>
    </rPh>
    <phoneticPr fontId="2"/>
  </si>
  <si>
    <t>乗　合</t>
    <rPh sb="0" eb="1">
      <t>ジョウ</t>
    </rPh>
    <rPh sb="2" eb="3">
      <t>ゴウ</t>
    </rPh>
    <phoneticPr fontId="2"/>
  </si>
  <si>
    <t>自動車</t>
    <rPh sb="0" eb="3">
      <t>ジドウシャ</t>
    </rPh>
    <phoneticPr fontId="2"/>
  </si>
  <si>
    <t>貨  物</t>
    <rPh sb="0" eb="1">
      <t>カ</t>
    </rPh>
    <rPh sb="3" eb="4">
      <t>モノ</t>
    </rPh>
    <phoneticPr fontId="2"/>
  </si>
  <si>
    <t>普  通</t>
    <rPh sb="0" eb="1">
      <t>アマネ</t>
    </rPh>
    <rPh sb="3" eb="4">
      <t>ツウ</t>
    </rPh>
    <phoneticPr fontId="2"/>
  </si>
  <si>
    <t>小  型</t>
    <rPh sb="0" eb="1">
      <t>ショウ</t>
    </rPh>
    <rPh sb="3" eb="4">
      <t>カタ</t>
    </rPh>
    <phoneticPr fontId="2"/>
  </si>
  <si>
    <t>乗  用</t>
    <rPh sb="0" eb="1">
      <t>ジョウ</t>
    </rPh>
    <rPh sb="3" eb="4">
      <t>ヨウ</t>
    </rPh>
    <phoneticPr fontId="2"/>
  </si>
  <si>
    <t>特  殊</t>
    <rPh sb="0" eb="1">
      <t>トク</t>
    </rPh>
    <rPh sb="3" eb="4">
      <t>コト</t>
    </rPh>
    <phoneticPr fontId="2"/>
  </si>
  <si>
    <t>総　数</t>
    <rPh sb="0" eb="1">
      <t>フサ</t>
    </rPh>
    <rPh sb="2" eb="3">
      <t>カズ</t>
    </rPh>
    <phoneticPr fontId="2"/>
  </si>
  <si>
    <t>１．自動車登録台数</t>
    <rPh sb="2" eb="5">
      <t>ジドウシャ</t>
    </rPh>
    <rPh sb="5" eb="7">
      <t>トウロク</t>
    </rPh>
    <rPh sb="7" eb="9">
      <t>ダイスウ</t>
    </rPh>
    <phoneticPr fontId="2"/>
  </si>
  <si>
    <t>年度</t>
    <rPh sb="0" eb="1">
      <t>ネン</t>
    </rPh>
    <rPh sb="1" eb="2">
      <t>ド</t>
    </rPh>
    <phoneticPr fontId="2"/>
  </si>
  <si>
    <t>２．軽自動車及び原動機付自転車登録台数</t>
    <rPh sb="2" eb="6">
      <t>ケイジドウシャ</t>
    </rPh>
    <rPh sb="6" eb="7">
      <t>オヨ</t>
    </rPh>
    <rPh sb="8" eb="11">
      <t>ゲンドウキ</t>
    </rPh>
    <rPh sb="11" eb="12">
      <t>ツキ</t>
    </rPh>
    <rPh sb="12" eb="15">
      <t>ジテンシャ</t>
    </rPh>
    <rPh sb="15" eb="17">
      <t>トウロク</t>
    </rPh>
    <rPh sb="17" eb="19">
      <t>ダイスウ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</si>
  <si>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</si>
  <si>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２　輪</t>
    <rPh sb="2" eb="3">
      <t>リン</t>
    </rPh>
    <phoneticPr fontId="2"/>
  </si>
  <si>
    <t>３　輪</t>
    <rPh sb="2" eb="3">
      <t>リン</t>
    </rPh>
    <phoneticPr fontId="2"/>
  </si>
  <si>
    <t>４　輪</t>
    <rPh sb="2" eb="3">
      <t>リン</t>
    </rPh>
    <phoneticPr fontId="2"/>
  </si>
  <si>
    <t>農耕用</t>
    <rPh sb="0" eb="3">
      <t>ノウコウヨウ</t>
    </rPh>
    <phoneticPr fontId="2"/>
  </si>
  <si>
    <t>１　種</t>
    <rPh sb="2" eb="3">
      <t>シュ</t>
    </rPh>
    <phoneticPr fontId="2"/>
  </si>
  <si>
    <t>２種乙</t>
    <rPh sb="1" eb="2">
      <t>シュ</t>
    </rPh>
    <rPh sb="2" eb="3">
      <t>オツ</t>
    </rPh>
    <phoneticPr fontId="2"/>
  </si>
  <si>
    <t>２種甲</t>
    <rPh sb="1" eb="2">
      <t>シュ</t>
    </rPh>
    <rPh sb="2" eb="3">
      <t>コウ</t>
    </rPh>
    <phoneticPr fontId="2"/>
  </si>
  <si>
    <t>軽２輪</t>
    <rPh sb="0" eb="1">
      <t>カル</t>
    </rPh>
    <rPh sb="2" eb="3">
      <t>リン</t>
    </rPh>
    <phoneticPr fontId="2"/>
  </si>
  <si>
    <t>小　型</t>
    <rPh sb="0" eb="1">
      <t>ショウ</t>
    </rPh>
    <rPh sb="2" eb="3">
      <t>カタ</t>
    </rPh>
    <phoneticPr fontId="2"/>
  </si>
  <si>
    <t>フォーク</t>
    <phoneticPr fontId="2"/>
  </si>
  <si>
    <t>50㏄</t>
    <phoneticPr fontId="2"/>
  </si>
  <si>
    <t>51～</t>
    <phoneticPr fontId="2"/>
  </si>
  <si>
    <t>91～</t>
    <phoneticPr fontId="2"/>
  </si>
  <si>
    <t>126～</t>
    <phoneticPr fontId="2"/>
  </si>
  <si>
    <t>251㏄</t>
    <phoneticPr fontId="2"/>
  </si>
  <si>
    <t>乗　用</t>
    <rPh sb="0" eb="1">
      <t>ジョウ</t>
    </rPh>
    <rPh sb="2" eb="3">
      <t>ヨウ</t>
    </rPh>
    <phoneticPr fontId="2"/>
  </si>
  <si>
    <t>貨　物</t>
    <rPh sb="0" eb="1">
      <t>カ</t>
    </rPh>
    <rPh sb="2" eb="3">
      <t>モノ</t>
    </rPh>
    <phoneticPr fontId="2"/>
  </si>
  <si>
    <t>リフト等</t>
    <rPh sb="3" eb="4">
      <t>トウ</t>
    </rPh>
    <phoneticPr fontId="2"/>
  </si>
  <si>
    <t>以下</t>
    <rPh sb="0" eb="2">
      <t>イカ</t>
    </rPh>
    <phoneticPr fontId="2"/>
  </si>
  <si>
    <t>90㏄</t>
    <phoneticPr fontId="2"/>
  </si>
  <si>
    <t>125㏄</t>
    <phoneticPr fontId="2"/>
  </si>
  <si>
    <t>250㏄</t>
    <phoneticPr fontId="2"/>
  </si>
  <si>
    <t>以上</t>
    <rPh sb="0" eb="2">
      <t>イジョウ</t>
    </rPh>
    <phoneticPr fontId="2"/>
  </si>
  <si>
    <t>　　資料　税務課</t>
    <rPh sb="2" eb="4">
      <t>シリョウ</t>
    </rPh>
    <rPh sb="5" eb="7">
      <t>ゼイム</t>
    </rPh>
    <rPh sb="7" eb="8">
      <t>カ</t>
    </rPh>
    <phoneticPr fontId="2"/>
  </si>
  <si>
    <t>３．桶川駅旅客輸送状況</t>
    <rPh sb="2" eb="5">
      <t>オケガワエキ</t>
    </rPh>
    <rPh sb="5" eb="7">
      <t>リョキャク</t>
    </rPh>
    <rPh sb="7" eb="9">
      <t>ユソウ</t>
    </rPh>
    <rPh sb="9" eb="11">
      <t>ジョウキョウ</t>
    </rPh>
    <phoneticPr fontId="2"/>
  </si>
  <si>
    <t>１日平均(人）</t>
    <rPh sb="1" eb="2">
      <t>ニチ</t>
    </rPh>
    <rPh sb="2" eb="4">
      <t>ヘイキン</t>
    </rPh>
    <rPh sb="5" eb="6">
      <t>ニン</t>
    </rPh>
    <phoneticPr fontId="2"/>
  </si>
  <si>
    <t>各年４月１日現在（単位：台）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ダイ</t>
    </rPh>
    <phoneticPr fontId="2"/>
  </si>
  <si>
    <t>年度</t>
    <rPh sb="0" eb="1">
      <t>トシ</t>
    </rPh>
    <rPh sb="1" eb="2">
      <t>タビ</t>
    </rPh>
    <phoneticPr fontId="2"/>
  </si>
  <si>
    <t>１日平均（人）</t>
    <rPh sb="1" eb="2">
      <t>ニチ</t>
    </rPh>
    <rPh sb="2" eb="4">
      <t>ヘイキン</t>
    </rPh>
    <rPh sb="5" eb="6">
      <t>ニン</t>
    </rPh>
    <phoneticPr fontId="2"/>
  </si>
  <si>
    <t>-</t>
    <phoneticPr fontId="2"/>
  </si>
  <si>
    <t>平成 28年</t>
    <rPh sb="5" eb="6">
      <t>ネン</t>
    </rPh>
    <phoneticPr fontId="2"/>
  </si>
  <si>
    <t>平成 29年</t>
    <rPh sb="5" eb="6">
      <t>ネン</t>
    </rPh>
    <phoneticPr fontId="2"/>
  </si>
  <si>
    <t>平成 30年</t>
    <rPh sb="5" eb="6">
      <t>ネン</t>
    </rPh>
    <phoneticPr fontId="2"/>
  </si>
  <si>
    <t>平成 31年</t>
    <rPh sb="5" eb="6">
      <t>ネン</t>
    </rPh>
    <phoneticPr fontId="2"/>
  </si>
  <si>
    <t>平成 4年度</t>
    <rPh sb="4" eb="6">
      <t>ネンド</t>
    </rPh>
    <phoneticPr fontId="2"/>
  </si>
  <si>
    <t>平成 5年度</t>
    <rPh sb="4" eb="6">
      <t>ネンド</t>
    </rPh>
    <phoneticPr fontId="2"/>
  </si>
  <si>
    <t>平成 6年度</t>
    <rPh sb="4" eb="6">
      <t>ネンド</t>
    </rPh>
    <phoneticPr fontId="2"/>
  </si>
  <si>
    <t>平成 7年度</t>
    <rPh sb="4" eb="6">
      <t>ネンド</t>
    </rPh>
    <phoneticPr fontId="2"/>
  </si>
  <si>
    <t>平成 8年度</t>
    <rPh sb="4" eb="6">
      <t>ネンド</t>
    </rPh>
    <phoneticPr fontId="2"/>
  </si>
  <si>
    <t>平成 9年度</t>
    <rPh sb="4" eb="6">
      <t>ネンド</t>
    </rPh>
    <phoneticPr fontId="2"/>
  </si>
  <si>
    <t>平成 10年度</t>
    <rPh sb="5" eb="7">
      <t>ネンド</t>
    </rPh>
    <phoneticPr fontId="2"/>
  </si>
  <si>
    <t>平成 11年度</t>
    <rPh sb="5" eb="7">
      <t>ネンド</t>
    </rPh>
    <phoneticPr fontId="2"/>
  </si>
  <si>
    <t>平成 12年度</t>
    <rPh sb="5" eb="7">
      <t>ネンド</t>
    </rPh>
    <phoneticPr fontId="2"/>
  </si>
  <si>
    <t>平成 13年度</t>
    <rPh sb="5" eb="7">
      <t>ネンド</t>
    </rPh>
    <phoneticPr fontId="2"/>
  </si>
  <si>
    <t>平成 14年度</t>
    <rPh sb="5" eb="7">
      <t>ネンド</t>
    </rPh>
    <phoneticPr fontId="2"/>
  </si>
  <si>
    <t>平成 15年度</t>
    <rPh sb="5" eb="7">
      <t>ネンド</t>
    </rPh>
    <phoneticPr fontId="2"/>
  </si>
  <si>
    <t>平成 16年度</t>
    <rPh sb="5" eb="7">
      <t>ネンド</t>
    </rPh>
    <phoneticPr fontId="2"/>
  </si>
  <si>
    <t>平成 17年度</t>
    <rPh sb="5" eb="7">
      <t>ネンド</t>
    </rPh>
    <phoneticPr fontId="2"/>
  </si>
  <si>
    <t>平成 18年度</t>
    <rPh sb="5" eb="7">
      <t>ネンド</t>
    </rPh>
    <phoneticPr fontId="2"/>
  </si>
  <si>
    <t>平成 19年度</t>
    <rPh sb="5" eb="7">
      <t>ネンド</t>
    </rPh>
    <phoneticPr fontId="2"/>
  </si>
  <si>
    <t>平成 20年度</t>
    <rPh sb="5" eb="7">
      <t>ネンド</t>
    </rPh>
    <phoneticPr fontId="2"/>
  </si>
  <si>
    <t>平成 21年度</t>
    <rPh sb="5" eb="7">
      <t>ネンド</t>
    </rPh>
    <phoneticPr fontId="2"/>
  </si>
  <si>
    <t>平成 22年度</t>
    <rPh sb="5" eb="7">
      <t>ネンド</t>
    </rPh>
    <phoneticPr fontId="2"/>
  </si>
  <si>
    <t>平成 23年度</t>
    <rPh sb="5" eb="7">
      <t>ネンド</t>
    </rPh>
    <phoneticPr fontId="2"/>
  </si>
  <si>
    <t>平成 24年度</t>
    <rPh sb="5" eb="7">
      <t>ネンド</t>
    </rPh>
    <phoneticPr fontId="2"/>
  </si>
  <si>
    <t>平成 25年度</t>
    <rPh sb="5" eb="7">
      <t>ネンド</t>
    </rPh>
    <phoneticPr fontId="2"/>
  </si>
  <si>
    <t>平成 26年度</t>
    <rPh sb="5" eb="7">
      <t>ネンド</t>
    </rPh>
    <phoneticPr fontId="2"/>
  </si>
  <si>
    <t>平成 27年度</t>
    <rPh sb="5" eb="7">
      <t>ネンド</t>
    </rPh>
    <phoneticPr fontId="2"/>
  </si>
  <si>
    <t>平成 28年度</t>
    <rPh sb="5" eb="7">
      <t>ネンド</t>
    </rPh>
    <phoneticPr fontId="2"/>
  </si>
  <si>
    <t>平成 29年度</t>
    <rPh sb="5" eb="7">
      <t>ネンド</t>
    </rPh>
    <phoneticPr fontId="2"/>
  </si>
  <si>
    <t>平成 30年度</t>
    <rPh sb="5" eb="7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</si>
  <si>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</si>
  <si>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</si>
  <si>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</si>
  <si>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2"/>
  </si>
  <si>
    <t>資料　埼玉運輸支局</t>
    <rPh sb="0" eb="2">
      <t>シリョウ</t>
    </rPh>
    <rPh sb="3" eb="5">
      <t>サイタマ</t>
    </rPh>
    <rPh sb="5" eb="7">
      <t>ウンユ</t>
    </rPh>
    <rPh sb="7" eb="9">
      <t>シキョク</t>
    </rPh>
    <phoneticPr fontId="2"/>
  </si>
  <si>
    <t>参考 : 北上尾駅</t>
    <rPh sb="0" eb="2">
      <t>サンコウ</t>
    </rPh>
    <rPh sb="5" eb="9">
      <t>キタアゲオエキ</t>
    </rPh>
    <phoneticPr fontId="2"/>
  </si>
  <si>
    <t xml:space="preserve"> 　　</t>
    <phoneticPr fontId="2"/>
  </si>
  <si>
    <t>資料　放送受信契約数統計要覧</t>
    <rPh sb="0" eb="2">
      <t>シリョウ</t>
    </rPh>
    <rPh sb="3" eb="5">
      <t>ホウソウ</t>
    </rPh>
    <rPh sb="5" eb="7">
      <t>ジュシン</t>
    </rPh>
    <rPh sb="7" eb="10">
      <t>ケイヤクスウ</t>
    </rPh>
    <rPh sb="10" eb="12">
      <t>トウケイ</t>
    </rPh>
    <rPh sb="12" eb="14">
      <t>ヨウラン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</si>
  <si>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</si>
  <si>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</si>
  <si>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</si>
  <si>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</si>
  <si>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衛星契約</t>
    <rPh sb="0" eb="2">
      <t>エイセイ</t>
    </rPh>
    <rPh sb="2" eb="4">
      <t>ケイヤク</t>
    </rPh>
    <phoneticPr fontId="2"/>
  </si>
  <si>
    <t>地上契約</t>
    <rPh sb="0" eb="2">
      <t>チジョウ</t>
    </rPh>
    <rPh sb="2" eb="4">
      <t>ケイヤク</t>
    </rPh>
    <phoneticPr fontId="2"/>
  </si>
  <si>
    <t>合　　計</t>
    <rPh sb="0" eb="1">
      <t>ゴウ</t>
    </rPh>
    <rPh sb="3" eb="4">
      <t>ケイ</t>
    </rPh>
    <phoneticPr fontId="2"/>
  </si>
  <si>
    <t>年　度</t>
    <rPh sb="0" eb="1">
      <t>ネン</t>
    </rPh>
    <rPh sb="2" eb="3">
      <t>ド</t>
    </rPh>
    <phoneticPr fontId="2"/>
  </si>
  <si>
    <t>資料　東武バスウエスト(株)</t>
    <rPh sb="11" eb="14">
      <t>カブ</t>
    </rPh>
    <phoneticPr fontId="2"/>
  </si>
  <si>
    <t>東武バスウエスト(株)、京浜急行バス(株)共同運行</t>
    <rPh sb="0" eb="2">
      <t>トウブ</t>
    </rPh>
    <rPh sb="8" eb="11">
      <t>カブ</t>
    </rPh>
    <rPh sb="12" eb="14">
      <t>ケイヒン</t>
    </rPh>
    <rPh sb="14" eb="16">
      <t>キュウコウ</t>
    </rPh>
    <rPh sb="18" eb="21">
      <t>カブ</t>
    </rPh>
    <rPh sb="21" eb="23">
      <t>キョウドウ</t>
    </rPh>
    <rPh sb="23" eb="25">
      <t>ウンコウ</t>
    </rPh>
    <phoneticPr fontId="2"/>
  </si>
  <si>
    <t>資料　　丸建つばさ交通株式会社</t>
    <rPh sb="4" eb="5">
      <t>マル</t>
    </rPh>
    <rPh sb="5" eb="6">
      <t>タツル</t>
    </rPh>
    <rPh sb="9" eb="11">
      <t>コウツウ</t>
    </rPh>
    <rPh sb="11" eb="15">
      <t>カブシキガイシャ</t>
    </rPh>
    <phoneticPr fontId="2"/>
  </si>
  <si>
    <t>桶川駅　～　伊奈学園</t>
    <rPh sb="0" eb="2">
      <t>オケガワ</t>
    </rPh>
    <rPh sb="2" eb="3">
      <t>エキ</t>
    </rPh>
    <rPh sb="6" eb="10">
      <t>イナガクエン</t>
    </rPh>
    <phoneticPr fontId="2"/>
  </si>
  <si>
    <t>年　度</t>
    <rPh sb="0" eb="1">
      <t>トシ</t>
    </rPh>
    <rPh sb="2" eb="3">
      <t>タビ</t>
    </rPh>
    <phoneticPr fontId="2"/>
  </si>
  <si>
    <t>上尾駅・桶川駅～羽田空港</t>
    <rPh sb="0" eb="2">
      <t>アゲオ</t>
    </rPh>
    <rPh sb="2" eb="3">
      <t>エキ</t>
    </rPh>
    <rPh sb="4" eb="6">
      <t>オケガワ</t>
    </rPh>
    <rPh sb="6" eb="7">
      <t>エキ</t>
    </rPh>
    <rPh sb="8" eb="10">
      <t>ハネダ</t>
    </rPh>
    <rPh sb="10" eb="12">
      <t>クウコウ</t>
    </rPh>
    <phoneticPr fontId="2"/>
  </si>
  <si>
    <t>（単位：人）</t>
    <rPh sb="1" eb="3">
      <t>タンイ</t>
    </rPh>
    <rPh sb="4" eb="5">
      <t>ヒト</t>
    </rPh>
    <phoneticPr fontId="2"/>
  </si>
  <si>
    <t>バスによる路線別乗降者数（３）</t>
    <phoneticPr fontId="2"/>
  </si>
  <si>
    <t>資料　　朝日自動車(株)　東武バスウエスト(株)　川越観光自動車（株）</t>
    <rPh sb="9" eb="12">
      <t>カブ</t>
    </rPh>
    <rPh sb="21" eb="24">
      <t>カブ</t>
    </rPh>
    <phoneticPr fontId="2"/>
  </si>
  <si>
    <t>　  　桶川～北里病院は、平成16年9月から運行 。</t>
    <rPh sb="4" eb="6">
      <t>オケガワ</t>
    </rPh>
    <rPh sb="7" eb="9">
      <t>キタザト</t>
    </rPh>
    <rPh sb="9" eb="11">
      <t>ビョウイン</t>
    </rPh>
    <rPh sb="13" eb="15">
      <t>ヘイセイ</t>
    </rPh>
    <rPh sb="17" eb="18">
      <t>ネン</t>
    </rPh>
    <rPh sb="19" eb="20">
      <t>ガツ</t>
    </rPh>
    <rPh sb="22" eb="24">
      <t>ウンコウ</t>
    </rPh>
    <phoneticPr fontId="2"/>
  </si>
  <si>
    <t>桶　川～北里病院</t>
    <rPh sb="0" eb="1">
      <t>オケ</t>
    </rPh>
    <rPh sb="2" eb="3">
      <t>カワ</t>
    </rPh>
    <rPh sb="4" eb="6">
      <t>キタザト</t>
    </rPh>
    <rPh sb="6" eb="8">
      <t>ビョウイン</t>
    </rPh>
    <phoneticPr fontId="2"/>
  </si>
  <si>
    <t>桶川～川越</t>
    <rPh sb="0" eb="1">
      <t>オケ</t>
    </rPh>
    <rPh sb="1" eb="2">
      <t>カワ</t>
    </rPh>
    <rPh sb="3" eb="4">
      <t>カワ</t>
    </rPh>
    <rPh sb="4" eb="5">
      <t>コシ</t>
    </rPh>
    <phoneticPr fontId="2"/>
  </si>
  <si>
    <t>桶川～加納循環</t>
    <rPh sb="0" eb="2">
      <t>オケガワ</t>
    </rPh>
    <rPh sb="3" eb="5">
      <t>カ</t>
    </rPh>
    <rPh sb="5" eb="7">
      <t>ジュンカン</t>
    </rPh>
    <phoneticPr fontId="2"/>
  </si>
  <si>
    <t>桶川～菖蒲車庫</t>
    <rPh sb="0" eb="1">
      <t>オケ</t>
    </rPh>
    <rPh sb="1" eb="2">
      <t>カワ</t>
    </rPh>
    <rPh sb="3" eb="4">
      <t>ショウ</t>
    </rPh>
    <rPh sb="4" eb="5">
      <t>ガマ</t>
    </rPh>
    <rPh sb="5" eb="7">
      <t>シャコ</t>
    </rPh>
    <phoneticPr fontId="2"/>
  </si>
  <si>
    <t>桶　川～川　越</t>
    <rPh sb="0" eb="1">
      <t>オケ</t>
    </rPh>
    <rPh sb="2" eb="3">
      <t>カワ</t>
    </rPh>
    <rPh sb="4" eb="5">
      <t>カワ</t>
    </rPh>
    <rPh sb="6" eb="7">
      <t>コシ</t>
    </rPh>
    <phoneticPr fontId="2"/>
  </si>
  <si>
    <t>桶　川～菖蒲車庫</t>
    <rPh sb="0" eb="1">
      <t>オケ</t>
    </rPh>
    <rPh sb="2" eb="3">
      <t>カワ</t>
    </rPh>
    <rPh sb="4" eb="5">
      <t>ショウ</t>
    </rPh>
    <rPh sb="5" eb="6">
      <t>ガマ</t>
    </rPh>
    <rPh sb="6" eb="8">
      <t>シャコ</t>
    </rPh>
    <phoneticPr fontId="2"/>
  </si>
  <si>
    <t>４．バスによる路線別乗降者数（１）</t>
    <rPh sb="7" eb="9">
      <t>ロセン</t>
    </rPh>
    <rPh sb="9" eb="10">
      <t>ベツ</t>
    </rPh>
    <rPh sb="10" eb="12">
      <t>ジョウコウ</t>
    </rPh>
    <rPh sb="12" eb="13">
      <t>シャ</t>
    </rPh>
    <rPh sb="13" eb="14">
      <t>スウ</t>
    </rPh>
    <phoneticPr fontId="2"/>
  </si>
  <si>
    <t>資料　安心安全課</t>
    <rPh sb="0" eb="2">
      <t>シリョウ</t>
    </rPh>
    <rPh sb="3" eb="5">
      <t>アンシン</t>
    </rPh>
    <rPh sb="5" eb="7">
      <t>アンゼン</t>
    </rPh>
    <rPh sb="7" eb="8">
      <t>カ</t>
    </rPh>
    <phoneticPr fontId="2"/>
  </si>
  <si>
    <t>朝日回り</t>
    <rPh sb="0" eb="2">
      <t>アサヒ</t>
    </rPh>
    <rPh sb="2" eb="3">
      <t>マワ</t>
    </rPh>
    <phoneticPr fontId="2"/>
  </si>
  <si>
    <t>殿山団地
回り</t>
    <rPh sb="0" eb="4">
      <t>トノヤマダンチ</t>
    </rPh>
    <rPh sb="5" eb="6">
      <t>マワ</t>
    </rPh>
    <phoneticPr fontId="2"/>
  </si>
  <si>
    <t>殿山団地・
川田谷北部回り</t>
    <rPh sb="0" eb="4">
      <t>トノヤマダンチ</t>
    </rPh>
    <rPh sb="6" eb="11">
      <t>カワタヤホクブ</t>
    </rPh>
    <rPh sb="11" eb="12">
      <t>マワ</t>
    </rPh>
    <phoneticPr fontId="2"/>
  </si>
  <si>
    <t>狐塚団地
回り</t>
    <rPh sb="0" eb="2">
      <t>キツネヅカ</t>
    </rPh>
    <rPh sb="2" eb="4">
      <t>ダンチ</t>
    </rPh>
    <rPh sb="5" eb="6">
      <t>マワ</t>
    </rPh>
    <phoneticPr fontId="2"/>
  </si>
  <si>
    <t>いずみの学園回り
薬師堂南・いずみ
の学園回り</t>
    <rPh sb="4" eb="7">
      <t>ガクエンマワ</t>
    </rPh>
    <rPh sb="9" eb="12">
      <t>ヤクシドウ</t>
    </rPh>
    <rPh sb="12" eb="13">
      <t>ミナミ</t>
    </rPh>
    <rPh sb="19" eb="22">
      <t>ガクエンマワ</t>
    </rPh>
    <phoneticPr fontId="2"/>
  </si>
  <si>
    <t>神明
回り</t>
    <rPh sb="0" eb="2">
      <t>シンメイ</t>
    </rPh>
    <rPh sb="3" eb="4">
      <t>マワ</t>
    </rPh>
    <phoneticPr fontId="2"/>
  </si>
  <si>
    <t>小針領家
回り</t>
    <rPh sb="0" eb="4">
      <t>コバリリョウケ</t>
    </rPh>
    <rPh sb="5" eb="6">
      <t>マワ</t>
    </rPh>
    <phoneticPr fontId="2"/>
  </si>
  <si>
    <t>おけがわ
団地回り</t>
    <rPh sb="5" eb="7">
      <t>ダンチ</t>
    </rPh>
    <rPh sb="7" eb="8">
      <t>マワ</t>
    </rPh>
    <phoneticPr fontId="2"/>
  </si>
  <si>
    <t>東部工業
団地回り</t>
    <rPh sb="0" eb="2">
      <t>トウブ</t>
    </rPh>
    <rPh sb="2" eb="4">
      <t>コウギョウ</t>
    </rPh>
    <rPh sb="5" eb="7">
      <t>ダンチ</t>
    </rPh>
    <rPh sb="7" eb="8">
      <t>マワ</t>
    </rPh>
    <phoneticPr fontId="2"/>
  </si>
  <si>
    <t>西３０</t>
    <rPh sb="0" eb="1">
      <t>ニシ</t>
    </rPh>
    <phoneticPr fontId="2"/>
  </si>
  <si>
    <t>西２１</t>
    <rPh sb="0" eb="1">
      <t>ニシ</t>
    </rPh>
    <phoneticPr fontId="2"/>
  </si>
  <si>
    <t>西２０</t>
    <rPh sb="0" eb="1">
      <t>ニシ</t>
    </rPh>
    <phoneticPr fontId="2"/>
  </si>
  <si>
    <t>西１２</t>
    <rPh sb="0" eb="1">
      <t>ニシ</t>
    </rPh>
    <phoneticPr fontId="2"/>
  </si>
  <si>
    <t>西１０・１１</t>
    <rPh sb="0" eb="1">
      <t>ニシ</t>
    </rPh>
    <phoneticPr fontId="2"/>
  </si>
  <si>
    <t>東４０</t>
    <rPh sb="0" eb="1">
      <t>ヒガシ</t>
    </rPh>
    <phoneticPr fontId="2"/>
  </si>
  <si>
    <t>東３０</t>
    <rPh sb="0" eb="1">
      <t>ヒガシ</t>
    </rPh>
    <phoneticPr fontId="2"/>
  </si>
  <si>
    <t>東２０</t>
    <rPh sb="0" eb="1">
      <t>ヒガシ</t>
    </rPh>
    <phoneticPr fontId="2"/>
  </si>
  <si>
    <t>東１０</t>
    <rPh sb="0" eb="1">
      <t>ヒガシ</t>
    </rPh>
    <phoneticPr fontId="2"/>
  </si>
  <si>
    <t>総　　数</t>
    <rPh sb="0" eb="1">
      <t>フサ</t>
    </rPh>
    <rPh sb="3" eb="4">
      <t>カズ</t>
    </rPh>
    <phoneticPr fontId="2"/>
  </si>
  <si>
    <t>年　　度</t>
    <rPh sb="3" eb="4">
      <t>ド</t>
    </rPh>
    <phoneticPr fontId="2"/>
  </si>
  <si>
    <t>平成 30年度</t>
    <rPh sb="0" eb="2">
      <t>ヘイセイ</t>
    </rPh>
    <rPh sb="5" eb="7">
      <t>ネンド</t>
    </rPh>
    <phoneticPr fontId="2"/>
  </si>
  <si>
    <t>平成 29年度</t>
    <rPh sb="0" eb="2">
      <t>ヘイセイ</t>
    </rPh>
    <rPh sb="5" eb="7">
      <t>ネンド</t>
    </rPh>
    <phoneticPr fontId="2"/>
  </si>
  <si>
    <t>平成 28年度</t>
    <rPh sb="0" eb="2">
      <t>ヘイセイ</t>
    </rPh>
    <rPh sb="5" eb="7">
      <t>ネンド</t>
    </rPh>
    <phoneticPr fontId="2"/>
  </si>
  <si>
    <t>平成 27年度</t>
    <rPh sb="0" eb="2">
      <t>ヘイセイ</t>
    </rPh>
    <rPh sb="5" eb="7">
      <t>ネンド</t>
    </rPh>
    <phoneticPr fontId="2"/>
  </si>
  <si>
    <t>平成 26年度</t>
    <rPh sb="0" eb="2">
      <t>ヘイセイ</t>
    </rPh>
    <rPh sb="5" eb="7">
      <t>ネンド</t>
    </rPh>
    <phoneticPr fontId="2"/>
  </si>
  <si>
    <t>平成 25年度</t>
    <rPh sb="0" eb="2">
      <t>ヘイセイ</t>
    </rPh>
    <rPh sb="5" eb="7">
      <t>ネンド</t>
    </rPh>
    <phoneticPr fontId="2"/>
  </si>
  <si>
    <t>平成 24年度</t>
    <rPh sb="0" eb="2">
      <t>ヘイセイ</t>
    </rPh>
    <rPh sb="5" eb="7">
      <t>ネンド</t>
    </rPh>
    <phoneticPr fontId="2"/>
  </si>
  <si>
    <t>平成 23年度</t>
    <rPh sb="0" eb="2">
      <t>ヘイセイ</t>
    </rPh>
    <rPh sb="5" eb="7">
      <t>ネンド</t>
    </rPh>
    <phoneticPr fontId="2"/>
  </si>
  <si>
    <t>平成 22年度</t>
    <rPh sb="0" eb="2">
      <t>ヘイセイ</t>
    </rPh>
    <rPh sb="5" eb="7">
      <t>ネンド</t>
    </rPh>
    <phoneticPr fontId="2"/>
  </si>
  <si>
    <t>（外回り）</t>
    <rPh sb="1" eb="3">
      <t>ソトマワ</t>
    </rPh>
    <phoneticPr fontId="2"/>
  </si>
  <si>
    <t>（内回り）</t>
    <rPh sb="1" eb="3">
      <t>ウチマワ</t>
    </rPh>
    <phoneticPr fontId="2"/>
  </si>
  <si>
    <t>東西循環</t>
    <rPh sb="0" eb="2">
      <t>トウザイ</t>
    </rPh>
    <rPh sb="2" eb="4">
      <t>ジュンカン</t>
    </rPh>
    <phoneticPr fontId="2"/>
  </si>
  <si>
    <t>西循環</t>
    <rPh sb="0" eb="1">
      <t>ニシ</t>
    </rPh>
    <rPh sb="1" eb="3">
      <t>ジュンカン</t>
    </rPh>
    <phoneticPr fontId="2"/>
  </si>
  <si>
    <t>東循環</t>
    <rPh sb="0" eb="1">
      <t>ヒガシ</t>
    </rPh>
    <rPh sb="1" eb="3">
      <t>ジュンカン</t>
    </rPh>
    <phoneticPr fontId="2"/>
  </si>
  <si>
    <t>各年３月３１日現在　(単位：人）</t>
    <rPh sb="0" eb="2">
      <t>カクネン</t>
    </rPh>
    <rPh sb="3" eb="4">
      <t>ガツ</t>
    </rPh>
    <rPh sb="6" eb="7">
      <t>ニチ</t>
    </rPh>
    <rPh sb="7" eb="9">
      <t>ゲンザイ</t>
    </rPh>
    <rPh sb="11" eb="13">
      <t>タンイ</t>
    </rPh>
    <rPh sb="14" eb="15">
      <t>ニン</t>
    </rPh>
    <phoneticPr fontId="2"/>
  </si>
  <si>
    <t>資料　ＮＴＴ東日本埼玉事業部</t>
    <rPh sb="6" eb="7">
      <t>ヒガシ</t>
    </rPh>
    <rPh sb="7" eb="9">
      <t>ニホン</t>
    </rPh>
    <rPh sb="9" eb="11">
      <t>サキタマ</t>
    </rPh>
    <rPh sb="11" eb="13">
      <t>ジギョウ</t>
    </rPh>
    <rPh sb="13" eb="14">
      <t>ブ</t>
    </rPh>
    <phoneticPr fontId="2"/>
  </si>
  <si>
    <t>総合デジタル
通信サービス</t>
    <rPh sb="0" eb="2">
      <t>ソウゴウ</t>
    </rPh>
    <rPh sb="7" eb="9">
      <t>ツウシン</t>
    </rPh>
    <phoneticPr fontId="2"/>
  </si>
  <si>
    <t>加入電話</t>
    <rPh sb="0" eb="2">
      <t>カニュウ</t>
    </rPh>
    <rPh sb="2" eb="4">
      <t>デンワ</t>
    </rPh>
    <phoneticPr fontId="2"/>
  </si>
  <si>
    <t>公 　 衆</t>
    <phoneticPr fontId="2"/>
  </si>
  <si>
    <t>電話施設数</t>
    <rPh sb="0" eb="2">
      <t>デンワ</t>
    </rPh>
    <rPh sb="2" eb="4">
      <t>シセツ</t>
    </rPh>
    <rPh sb="4" eb="5">
      <t>スウ</t>
    </rPh>
    <phoneticPr fontId="2"/>
  </si>
  <si>
    <t>各年３月３１日現在</t>
    <phoneticPr fontId="2"/>
  </si>
  <si>
    <t>１０　運輸・通信</t>
    <rPh sb="3" eb="5">
      <t>ウンユ</t>
    </rPh>
    <rPh sb="6" eb="8">
      <t>ツウシン</t>
    </rPh>
    <phoneticPr fontId="2"/>
  </si>
  <si>
    <t>１　自動車登録台数</t>
    <phoneticPr fontId="2"/>
  </si>
  <si>
    <t>２　軽自動車及び原動機付自転車登録台数</t>
    <phoneticPr fontId="2"/>
  </si>
  <si>
    <t>３　桶川駅旅客輸送状況</t>
    <phoneticPr fontId="2"/>
  </si>
  <si>
    <t>各年度末現在（単位：台）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ダイ</t>
    </rPh>
    <phoneticPr fontId="2"/>
  </si>
  <si>
    <t>対前年
度比（％）</t>
    <rPh sb="0" eb="1">
      <t>タイ</t>
    </rPh>
    <rPh sb="1" eb="3">
      <t>ゼンネン</t>
    </rPh>
    <rPh sb="4" eb="5">
      <t>タビ</t>
    </rPh>
    <rPh sb="5" eb="6">
      <t>ヒ</t>
    </rPh>
    <phoneticPr fontId="2"/>
  </si>
  <si>
    <t>対前年
度比％</t>
    <rPh sb="0" eb="1">
      <t>タイ</t>
    </rPh>
    <rPh sb="1" eb="3">
      <t>ゼンネン</t>
    </rPh>
    <rPh sb="4" eb="5">
      <t>タビ</t>
    </rPh>
    <rPh sb="5" eb="6">
      <t>ヒ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</si>
  <si>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</si>
  <si>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</si>
  <si>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令和3年度</t>
    <rPh sb="0" eb="2">
      <t>レイワ</t>
    </rPh>
    <rPh sb="3" eb="5">
      <t>ネンド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</si>
  <si>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</si>
  <si>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</si>
  <si>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令和4年度</t>
    <rPh sb="0" eb="2">
      <t>レイワ</t>
    </rPh>
    <rPh sb="3" eb="5">
      <t>ネンド</t>
    </rPh>
    <phoneticPr fontId="2"/>
  </si>
  <si>
    <t>資料　東日本旅客鉄道（株）、「埼玉県統計年鑑（第8-1表）」(埼玉県)</t>
    <rPh sb="3" eb="4">
      <t>ヒガシ</t>
    </rPh>
    <rPh sb="4" eb="6">
      <t>ニホン</t>
    </rPh>
    <rPh sb="6" eb="8">
      <t>リョカク</t>
    </rPh>
    <rPh sb="8" eb="10">
      <t>テツドウ</t>
    </rPh>
    <rPh sb="11" eb="12">
      <t>カブ</t>
    </rPh>
    <rPh sb="31" eb="34">
      <t>サイタマケン</t>
    </rPh>
    <phoneticPr fontId="2"/>
  </si>
  <si>
    <t>バスによる路線別乗降者数（２）</t>
    <rPh sb="5" eb="7">
      <t>ロセン</t>
    </rPh>
    <rPh sb="7" eb="8">
      <t>ベツ</t>
    </rPh>
    <rPh sb="8" eb="10">
      <t>ジョウコウ</t>
    </rPh>
    <rPh sb="10" eb="11">
      <t>シャ</t>
    </rPh>
    <rPh sb="11" eb="12">
      <t>スウ</t>
    </rPh>
    <phoneticPr fontId="2"/>
  </si>
  <si>
    <t>５．放送受信契約数</t>
    <rPh sb="2" eb="4">
      <t>ホウソウ</t>
    </rPh>
    <rPh sb="4" eb="6">
      <t>ジュシン</t>
    </rPh>
    <rPh sb="6" eb="9">
      <t>ケイヤクスウ</t>
    </rPh>
    <phoneticPr fontId="2"/>
  </si>
  <si>
    <t>６．電話加入台数</t>
    <phoneticPr fontId="2"/>
  </si>
  <si>
    <t>７．市内循環バス利用状況</t>
    <rPh sb="2" eb="4">
      <t>シナイ</t>
    </rPh>
    <rPh sb="4" eb="6">
      <t>ジュンカン</t>
    </rPh>
    <rPh sb="8" eb="10">
      <t>リヨウ</t>
    </rPh>
    <rPh sb="10" eb="12">
      <t>ジョウキョウ</t>
    </rPh>
    <phoneticPr fontId="2"/>
  </si>
  <si>
    <t>（注）排気量６６０㏄より大きい車を対象とし、非課税台数は除く。</t>
    <rPh sb="1" eb="2">
      <t>チュウ</t>
    </rPh>
    <rPh sb="3" eb="6">
      <t>ハイキリョウ</t>
    </rPh>
    <rPh sb="12" eb="13">
      <t>オオ</t>
    </rPh>
    <rPh sb="15" eb="16">
      <t>クルマ</t>
    </rPh>
    <rPh sb="17" eb="19">
      <t>タイショウ</t>
    </rPh>
    <rPh sb="22" eb="25">
      <t>ヒカゼイ</t>
    </rPh>
    <rPh sb="25" eb="27">
      <t>ダイスウ</t>
    </rPh>
    <rPh sb="28" eb="29">
      <t>ノゾ</t>
    </rPh>
    <phoneticPr fontId="2"/>
  </si>
  <si>
    <t>（注）非課税台数を除く。 ３輪以上の原付は、原付第１種に含む。</t>
    <rPh sb="1" eb="2">
      <t>チュウ</t>
    </rPh>
    <rPh sb="3" eb="6">
      <t>ヒカゼイ</t>
    </rPh>
    <rPh sb="6" eb="8">
      <t>ダイスウ</t>
    </rPh>
    <rPh sb="9" eb="10">
      <t>ノゾ</t>
    </rPh>
    <phoneticPr fontId="2"/>
  </si>
  <si>
    <t>　 　  乗合自動車は、定員１１名以上。</t>
    <rPh sb="5" eb="7">
      <t>ノリアイ</t>
    </rPh>
    <rPh sb="7" eb="10">
      <t>ジドウシャ</t>
    </rPh>
    <rPh sb="12" eb="14">
      <t>テイイン</t>
    </rPh>
    <rPh sb="16" eb="17">
      <t>メイ</t>
    </rPh>
    <rPh sb="17" eb="19">
      <t>イジョウ</t>
    </rPh>
    <phoneticPr fontId="2"/>
  </si>
  <si>
    <t>（注）平成28年7月13日から運行</t>
    <rPh sb="1" eb="2">
      <t>チュウ</t>
    </rPh>
    <rPh sb="3" eb="5">
      <t>ヘイセイ</t>
    </rPh>
    <rPh sb="7" eb="8">
      <t>ネン</t>
    </rPh>
    <rPh sb="9" eb="10">
      <t>ガツ</t>
    </rPh>
    <rPh sb="12" eb="13">
      <t>ニチ</t>
    </rPh>
    <rPh sb="15" eb="17">
      <t>ウンコウ</t>
    </rPh>
    <phoneticPr fontId="2"/>
  </si>
  <si>
    <t>（注）平成30年3月26日から運行。</t>
    <rPh sb="1" eb="2">
      <t>チュウ</t>
    </rPh>
    <rPh sb="3" eb="5">
      <t>ヘイセイ</t>
    </rPh>
    <rPh sb="7" eb="8">
      <t>ネン</t>
    </rPh>
    <rPh sb="9" eb="10">
      <t>ガツ</t>
    </rPh>
    <rPh sb="12" eb="13">
      <t>ニチ</t>
    </rPh>
    <rPh sb="15" eb="17">
      <t>ウンコウ</t>
    </rPh>
    <phoneticPr fontId="2"/>
  </si>
  <si>
    <t>（注）普通契約をカラー契約に統合し、名称を地上契約とした。</t>
    <rPh sb="3" eb="5">
      <t>フツウ</t>
    </rPh>
    <rPh sb="5" eb="7">
      <t>ケイヤク</t>
    </rPh>
    <rPh sb="11" eb="13">
      <t>ケイヤク</t>
    </rPh>
    <rPh sb="14" eb="16">
      <t>トウゴウ</t>
    </rPh>
    <rPh sb="18" eb="20">
      <t>メイショウ</t>
    </rPh>
    <rPh sb="21" eb="23">
      <t>チジョウ</t>
    </rPh>
    <rPh sb="23" eb="25">
      <t>ケイヤク</t>
    </rPh>
    <phoneticPr fontId="2"/>
  </si>
  <si>
    <t>（注）上記数値は、戸田市及び伊奈町の一部も含まれています。</t>
    <rPh sb="1" eb="2">
      <t>チュウ</t>
    </rPh>
    <rPh sb="3" eb="5">
      <t>ジョウキ</t>
    </rPh>
    <rPh sb="5" eb="7">
      <t>スウチ</t>
    </rPh>
    <rPh sb="9" eb="11">
      <t>トダ</t>
    </rPh>
    <rPh sb="11" eb="12">
      <t>シ</t>
    </rPh>
    <rPh sb="12" eb="13">
      <t>オヨ</t>
    </rPh>
    <rPh sb="14" eb="16">
      <t>イナ</t>
    </rPh>
    <rPh sb="16" eb="17">
      <t>マチ</t>
    </rPh>
    <rPh sb="18" eb="20">
      <t>イチブ</t>
    </rPh>
    <rPh sb="21" eb="22">
      <t>フク</t>
    </rPh>
    <phoneticPr fontId="2"/>
  </si>
  <si>
    <t>（注）平成１２年１１月１日運行開始。</t>
    <phoneticPr fontId="2"/>
  </si>
  <si>
    <t>（注）令和２年７月１日より路線変更となり、これまでの循環は、令和２年６月３１日で終了。</t>
    <rPh sb="1" eb="2">
      <t>チュウ</t>
    </rPh>
    <rPh sb="3" eb="5">
      <t>レイワ</t>
    </rPh>
    <rPh sb="13" eb="15">
      <t>ロセン</t>
    </rPh>
    <rPh sb="26" eb="28">
      <t>ジュンカン</t>
    </rPh>
    <rPh sb="30" eb="32">
      <t>レイワ</t>
    </rPh>
    <rPh sb="33" eb="34">
      <t>ネン</t>
    </rPh>
    <rPh sb="35" eb="36">
      <t>ガツ</t>
    </rPh>
    <rPh sb="38" eb="39">
      <t>ニチ</t>
    </rPh>
    <rPh sb="40" eb="42">
      <t>シュウリョウ</t>
    </rPh>
    <phoneticPr fontId="2"/>
  </si>
  <si>
    <t xml:space="preserve"> 　 　桶川～加納循環は、みの木、坂田弁天公園、加納公民館終点を含む。　</t>
    <rPh sb="4" eb="6">
      <t>オケガワ</t>
    </rPh>
    <rPh sb="7" eb="9">
      <t>カノウ</t>
    </rPh>
    <phoneticPr fontId="2"/>
  </si>
  <si>
    <t xml:space="preserve">４　バスによる路線別乗降者数(１)(２)(３) </t>
    <phoneticPr fontId="2"/>
  </si>
  <si>
    <t>５　放送受信契約数</t>
    <phoneticPr fontId="2"/>
  </si>
  <si>
    <t>６　電話加入台数</t>
    <phoneticPr fontId="2"/>
  </si>
  <si>
    <t>７　市内循環バス利用状況</t>
    <phoneticPr fontId="2"/>
  </si>
  <si>
    <t>令和5年度</t>
    <rPh sb="0" eb="2">
      <t>レイワ</t>
    </rPh>
    <rPh sb="3" eb="5">
      <t>ネンド</t>
    </rPh>
    <phoneticPr fontId="2"/>
  </si>
  <si>
    <t>令和6年</t>
    <rPh sb="0" eb="2">
      <t>レイワ</t>
    </rPh>
    <rPh sb="3" eb="4">
      <t>ネン</t>
    </rPh>
    <phoneticPr fontId="2"/>
  </si>
  <si>
    <t>　　（単位：人）</t>
    <phoneticPr fontId="2"/>
  </si>
  <si>
    <t>（注）桶川～菖蒲車庫は、五丁台経由、菖蒲総合支所経由（令和５年度から廃止）、モラージュ行きを</t>
    <rPh sb="3" eb="5">
      <t>オケガワ</t>
    </rPh>
    <rPh sb="6" eb="8">
      <t>ショウブ</t>
    </rPh>
    <rPh sb="8" eb="10">
      <t>シャコ</t>
    </rPh>
    <rPh sb="12" eb="13">
      <t>ゴ</t>
    </rPh>
    <rPh sb="13" eb="14">
      <t>チョウ</t>
    </rPh>
    <rPh sb="14" eb="15">
      <t>ダイ</t>
    </rPh>
    <rPh sb="15" eb="17">
      <t>ケイユ</t>
    </rPh>
    <rPh sb="18" eb="20">
      <t>ショウブ</t>
    </rPh>
    <rPh sb="20" eb="22">
      <t>ソウゴウ</t>
    </rPh>
    <rPh sb="22" eb="24">
      <t>シショ</t>
    </rPh>
    <rPh sb="24" eb="26">
      <t>ケイユ</t>
    </rPh>
    <rPh sb="27" eb="29">
      <t>レイワ</t>
    </rPh>
    <rPh sb="30" eb="32">
      <t>ネンド</t>
    </rPh>
    <rPh sb="34" eb="36">
      <t>ハイシ</t>
    </rPh>
    <rPh sb="43" eb="44">
      <t>ユ</t>
    </rPh>
    <phoneticPr fontId="2"/>
  </si>
  <si>
    <t>　　　含む。</t>
    <rPh sb="3" eb="4">
      <t>フク</t>
    </rPh>
    <phoneticPr fontId="2"/>
  </si>
  <si>
    <t>令和6年度</t>
    <rPh sb="0" eb="2">
      <t>レイワ</t>
    </rPh>
    <rPh sb="3" eb="5">
      <t>ネンド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</si>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</sst>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.0;[Red]\-#,##0.0"/>
    <numFmt numFmtId="178" formatCode="[DBNum3][$-411]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51">
    <xf numFmtId="0" fontId="0" fillId="0" borderId="0" xfId="0"/>
    <xf numFmtId="38" fontId="4" fillId="0" borderId="2" xfId="2" applyFont="1" applyFill="1" applyBorder="1" applyAlignment="1">
      <alignment horizontal="right"/>
    </xf>
    <xf numFmtId="38" fontId="0" fillId="0" borderId="2" xfId="2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shrinkToFit="1"/>
    </xf>
    <xf numFmtId="3" fontId="0" fillId="0" borderId="2" xfId="0" applyNumberFormat="1" applyFont="1" applyFill="1" applyBorder="1" applyAlignment="1">
      <alignment shrinkToFit="1"/>
    </xf>
    <xf numFmtId="38" fontId="0" fillId="0" borderId="0" xfId="2" applyFont="1" applyFill="1" applyBorder="1" applyAlignment="1">
      <alignment shrinkToFit="1"/>
    </xf>
    <xf numFmtId="38" fontId="0" fillId="0" borderId="0" xfId="2" applyFont="1" applyFill="1" applyBorder="1"/>
    <xf numFmtId="3" fontId="0" fillId="0" borderId="0" xfId="0" applyNumberFormat="1" applyFont="1" applyFill="1" applyBorder="1"/>
    <xf numFmtId="3" fontId="0" fillId="0" borderId="2" xfId="0" applyNumberFormat="1" applyFont="1" applyFill="1" applyBorder="1"/>
    <xf numFmtId="0" fontId="5" fillId="0" borderId="0" xfId="0" applyFont="1"/>
    <xf numFmtId="0" fontId="0" fillId="0" borderId="0" xfId="0" applyAlignment="1">
      <alignment horizontal="right" vertical="center"/>
    </xf>
    <xf numFmtId="0" fontId="3" fillId="0" borderId="0" xfId="1" applyAlignment="1" applyProtection="1">
      <alignment horizontal="justify" vertical="center"/>
    </xf>
    <xf numFmtId="0" fontId="6" fillId="0" borderId="0" xfId="0" applyFont="1"/>
    <xf numFmtId="3" fontId="0" fillId="0" borderId="6" xfId="0" applyNumberFormat="1" applyFont="1" applyFill="1" applyBorder="1" applyAlignment="1"/>
    <xf numFmtId="3" fontId="0" fillId="0" borderId="20" xfId="0" applyNumberFormat="1" applyFont="1" applyFill="1" applyBorder="1" applyAlignment="1">
      <alignment shrinkToFit="1"/>
    </xf>
    <xf numFmtId="3" fontId="0" fillId="0" borderId="4" xfId="0" applyNumberFormat="1" applyFont="1" applyFill="1" applyBorder="1" applyAlignment="1">
      <alignment shrinkToFit="1"/>
    </xf>
    <xf numFmtId="0" fontId="0" fillId="0" borderId="0" xfId="0" applyFont="1" applyFill="1" applyBorder="1"/>
    <xf numFmtId="3" fontId="0" fillId="0" borderId="20" xfId="0" applyNumberFormat="1" applyFont="1" applyFill="1" applyBorder="1"/>
    <xf numFmtId="3" fontId="0" fillId="0" borderId="4" xfId="0" applyNumberFormat="1" applyFont="1" applyFill="1" applyBorder="1"/>
    <xf numFmtId="0" fontId="0" fillId="0" borderId="4" xfId="0" applyFont="1" applyFill="1" applyBorder="1"/>
    <xf numFmtId="3" fontId="0" fillId="0" borderId="30" xfId="0" applyNumberFormat="1" applyFont="1" applyFill="1" applyBorder="1" applyAlignment="1"/>
    <xf numFmtId="38" fontId="4" fillId="0" borderId="20" xfId="2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0" applyFont="1" applyFill="1"/>
    <xf numFmtId="38" fontId="0" fillId="0" borderId="4" xfId="2" applyFont="1" applyFill="1" applyBorder="1" applyAlignment="1"/>
    <xf numFmtId="38" fontId="0" fillId="0" borderId="4" xfId="2" applyFont="1" applyFill="1" applyBorder="1" applyAlignment="1">
      <alignment horizontal="right"/>
    </xf>
    <xf numFmtId="38" fontId="0" fillId="0" borderId="0" xfId="2" applyFont="1" applyFill="1" applyBorder="1" applyAlignment="1"/>
    <xf numFmtId="38" fontId="0" fillId="0" borderId="26" xfId="2" applyFont="1" applyFill="1" applyBorder="1" applyAlignment="1">
      <alignment horizontal="centerContinuous" vertical="center"/>
    </xf>
    <xf numFmtId="38" fontId="0" fillId="0" borderId="27" xfId="2" applyFont="1" applyFill="1" applyBorder="1" applyAlignment="1">
      <alignment horizontal="centerContinuous" vertical="center"/>
    </xf>
    <xf numFmtId="38" fontId="0" fillId="0" borderId="28" xfId="2" applyFont="1" applyFill="1" applyBorder="1" applyAlignment="1">
      <alignment horizontal="centerContinuous" vertical="center"/>
    </xf>
    <xf numFmtId="38" fontId="0" fillId="0" borderId="1" xfId="2" applyFont="1" applyFill="1" applyBorder="1" applyAlignment="1">
      <alignment horizontal="center" vertical="center"/>
    </xf>
    <xf numFmtId="38" fontId="0" fillId="0" borderId="29" xfId="2" applyFont="1" applyFill="1" applyBorder="1" applyAlignment="1">
      <alignment horizontal="centerContinuous" vertical="center"/>
    </xf>
    <xf numFmtId="38" fontId="0" fillId="0" borderId="22" xfId="2" applyFont="1" applyFill="1" applyBorder="1" applyAlignment="1">
      <alignment horizontal="center" vertical="center"/>
    </xf>
    <xf numFmtId="38" fontId="6" fillId="0" borderId="22" xfId="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38" fontId="0" fillId="0" borderId="2" xfId="2" applyFont="1" applyFill="1" applyBorder="1"/>
    <xf numFmtId="38" fontId="0" fillId="0" borderId="0" xfId="2" applyFont="1" applyFill="1" applyBorder="1" applyAlignment="1">
      <alignment horizontal="right"/>
    </xf>
    <xf numFmtId="38" fontId="0" fillId="0" borderId="0" xfId="0" applyNumberFormat="1" applyFont="1" applyFill="1"/>
    <xf numFmtId="0" fontId="0" fillId="0" borderId="4" xfId="0" applyFont="1" applyFill="1" applyBorder="1" applyAlignment="1">
      <alignment horizontal="right"/>
    </xf>
    <xf numFmtId="38" fontId="0" fillId="0" borderId="20" xfId="2" applyFont="1" applyFill="1" applyBorder="1"/>
    <xf numFmtId="38" fontId="0" fillId="0" borderId="4" xfId="2" applyFont="1" applyFill="1" applyBorder="1"/>
    <xf numFmtId="38" fontId="0" fillId="0" borderId="0" xfId="2" applyFont="1" applyFill="1"/>
    <xf numFmtId="38" fontId="0" fillId="0" borderId="0" xfId="2" applyFont="1" applyFill="1" applyAlignment="1"/>
    <xf numFmtId="38" fontId="0" fillId="0" borderId="0" xfId="2" applyFont="1" applyFill="1" applyAlignment="1">
      <alignment horizontal="right"/>
    </xf>
    <xf numFmtId="38" fontId="0" fillId="0" borderId="1" xfId="2" applyFont="1" applyFill="1" applyBorder="1" applyAlignment="1">
      <alignment horizontal="centerContinuous" vertical="center"/>
    </xf>
    <xf numFmtId="38" fontId="6" fillId="0" borderId="1" xfId="2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horizontal="center" vertical="center"/>
    </xf>
    <xf numFmtId="38" fontId="0" fillId="0" borderId="1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38" fontId="8" fillId="0" borderId="0" xfId="2" applyFont="1" applyFill="1" applyBorder="1" applyAlignment="1">
      <alignment horizontal="center" vertical="center"/>
    </xf>
    <xf numFmtId="38" fontId="0" fillId="0" borderId="6" xfId="2" applyFont="1" applyFill="1" applyBorder="1" applyAlignment="1">
      <alignment vertical="center"/>
    </xf>
    <xf numFmtId="38" fontId="0" fillId="0" borderId="3" xfId="2" applyFont="1" applyFill="1" applyBorder="1" applyAlignment="1">
      <alignment horizontal="right" vertical="center"/>
    </xf>
    <xf numFmtId="38" fontId="0" fillId="0" borderId="7" xfId="2" applyFont="1" applyFill="1" applyBorder="1" applyAlignment="1">
      <alignment horizontal="right" vertical="center"/>
    </xf>
    <xf numFmtId="38" fontId="6" fillId="0" borderId="3" xfId="2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38" fontId="0" fillId="0" borderId="17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/>
    </xf>
    <xf numFmtId="0" fontId="0" fillId="0" borderId="3" xfId="0" applyFont="1" applyFill="1" applyBorder="1" applyAlignment="1">
      <alignment vertical="center"/>
    </xf>
    <xf numFmtId="38" fontId="0" fillId="0" borderId="24" xfId="2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Continuous" vertical="center"/>
    </xf>
    <xf numFmtId="0" fontId="0" fillId="0" borderId="25" xfId="0" applyFont="1" applyFill="1" applyBorder="1" applyAlignment="1">
      <alignment horizontal="centerContinuous"/>
    </xf>
    <xf numFmtId="38" fontId="6" fillId="0" borderId="24" xfId="2" applyFont="1" applyFill="1" applyBorder="1" applyAlignment="1">
      <alignment horizontal="center" vertical="center"/>
    </xf>
    <xf numFmtId="38" fontId="0" fillId="0" borderId="5" xfId="2" applyFont="1" applyFill="1" applyBorder="1" applyAlignment="1"/>
    <xf numFmtId="0" fontId="0" fillId="0" borderId="0" xfId="0" applyFont="1" applyFill="1" applyAlignment="1">
      <alignment horizontal="right"/>
    </xf>
    <xf numFmtId="176" fontId="0" fillId="0" borderId="0" xfId="0" applyNumberFormat="1" applyFont="1" applyFill="1" applyBorder="1"/>
    <xf numFmtId="38" fontId="0" fillId="0" borderId="2" xfId="2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0" fillId="0" borderId="4" xfId="0" applyNumberFormat="1" applyFont="1" applyFill="1" applyBorder="1" applyAlignment="1"/>
    <xf numFmtId="38" fontId="0" fillId="0" borderId="20" xfId="2" applyFont="1" applyFill="1" applyBorder="1" applyAlignment="1"/>
    <xf numFmtId="176" fontId="0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0" fillId="0" borderId="13" xfId="0" applyFont="1" applyFill="1" applyBorder="1" applyAlignment="1">
      <alignment horizontal="center" vertical="center"/>
    </xf>
    <xf numFmtId="38" fontId="0" fillId="0" borderId="15" xfId="2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center" vertical="center"/>
    </xf>
    <xf numFmtId="38" fontId="0" fillId="0" borderId="14" xfId="2" applyFont="1" applyFill="1" applyBorder="1" applyAlignment="1">
      <alignment horizontal="center" vertical="center"/>
    </xf>
    <xf numFmtId="38" fontId="0" fillId="0" borderId="0" xfId="2" applyNumberFormat="1" applyFont="1" applyFill="1" applyBorder="1" applyAlignment="1"/>
    <xf numFmtId="38" fontId="10" fillId="0" borderId="14" xfId="2" applyFont="1" applyFill="1" applyBorder="1" applyAlignment="1">
      <alignment horizontal="center" vertical="center"/>
    </xf>
    <xf numFmtId="38" fontId="10" fillId="0" borderId="12" xfId="2" applyFont="1" applyFill="1" applyBorder="1" applyAlignment="1">
      <alignment horizontal="center" vertical="center"/>
    </xf>
    <xf numFmtId="38" fontId="6" fillId="0" borderId="12" xfId="2" applyFont="1" applyFill="1" applyBorder="1" applyAlignment="1">
      <alignment horizontal="center" vertical="center"/>
    </xf>
    <xf numFmtId="38" fontId="0" fillId="0" borderId="20" xfId="2" applyFont="1" applyFill="1" applyBorder="1" applyAlignment="1">
      <alignment horizontal="right"/>
    </xf>
    <xf numFmtId="38" fontId="0" fillId="0" borderId="4" xfId="2" applyNumberFormat="1" applyFont="1" applyFill="1" applyBorder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177" fontId="0" fillId="0" borderId="0" xfId="2" applyNumberFormat="1" applyFont="1" applyFill="1"/>
    <xf numFmtId="0" fontId="0" fillId="0" borderId="11" xfId="0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0" fillId="0" borderId="11" xfId="2" applyFont="1" applyFill="1" applyBorder="1" applyAlignment="1">
      <alignment horizontal="center" vertical="center"/>
    </xf>
    <xf numFmtId="177" fontId="0" fillId="0" borderId="0" xfId="2" applyNumberFormat="1" applyFont="1" applyFill="1" applyBorder="1"/>
    <xf numFmtId="38" fontId="0" fillId="0" borderId="0" xfId="2" applyNumberFormat="1" applyFont="1" applyFill="1" applyBorder="1" applyAlignment="1">
      <alignment horizontal="right"/>
    </xf>
    <xf numFmtId="38" fontId="0" fillId="0" borderId="4" xfId="2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178" fontId="9" fillId="0" borderId="0" xfId="0" quotePrefix="1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wrapText="1" shrinkToFit="1"/>
    </xf>
    <xf numFmtId="0" fontId="6" fillId="0" borderId="0" xfId="0" applyFont="1" applyFill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10" fillId="0" borderId="1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8" fontId="0" fillId="0" borderId="4" xfId="2" applyFont="1" applyFill="1" applyBorder="1" applyAlignment="1">
      <alignment shrinkToFit="1"/>
    </xf>
    <xf numFmtId="0" fontId="0" fillId="0" borderId="0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wrapText="1" shrinkToFit="1"/>
    </xf>
    <xf numFmtId="0" fontId="2" fillId="0" borderId="7" xfId="0" applyFont="1" applyFill="1" applyBorder="1" applyAlignment="1">
      <alignment horizontal="center" wrapText="1" shrinkToFit="1"/>
    </xf>
    <xf numFmtId="0" fontId="12" fillId="0" borderId="7" xfId="0" applyFont="1" applyFill="1" applyBorder="1" applyAlignment="1">
      <alignment horizontal="center" wrapText="1" shrinkToFit="1"/>
    </xf>
    <xf numFmtId="0" fontId="11" fillId="0" borderId="16" xfId="0" applyFont="1" applyFill="1" applyBorder="1" applyAlignment="1">
      <alignment horizontal="center" shrinkToFit="1"/>
    </xf>
    <xf numFmtId="38" fontId="0" fillId="0" borderId="6" xfId="2" applyFont="1" applyFill="1" applyBorder="1" applyAlignment="1">
      <alignment shrinkToFit="1"/>
    </xf>
    <xf numFmtId="38" fontId="0" fillId="0" borderId="30" xfId="2" applyFont="1" applyFill="1" applyBorder="1" applyAlignment="1">
      <alignment shrinkToFit="1"/>
    </xf>
    <xf numFmtId="0" fontId="0" fillId="0" borderId="19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/>
    </xf>
    <xf numFmtId="38" fontId="0" fillId="0" borderId="3" xfId="2" applyFont="1" applyFill="1" applyBorder="1" applyAlignment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38" fontId="0" fillId="0" borderId="6" xfId="2" applyFont="1" applyFill="1" applyBorder="1" applyAlignment="1">
      <alignment horizontal="center" vertical="center"/>
    </xf>
    <xf numFmtId="38" fontId="0" fillId="0" borderId="7" xfId="2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38" fontId="0" fillId="0" borderId="5" xfId="2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selection activeCell="G8" sqref="G8"/>
    </sheetView>
  </sheetViews>
  <sheetFormatPr defaultRowHeight="13.2" x14ac:dyDescent="0.2"/>
  <cols>
    <col min="2" max="2" width="50.6640625" customWidth="1"/>
  </cols>
  <sheetData>
    <row r="1" spans="1:2" ht="22.5" customHeight="1" x14ac:dyDescent="0.2">
      <c r="A1" s="9" t="s">
        <v>150</v>
      </c>
    </row>
    <row r="2" spans="1:2" ht="13.5" customHeight="1" x14ac:dyDescent="0.2">
      <c r="A2" s="9"/>
      <c r="B2" s="12"/>
    </row>
    <row r="3" spans="1:2" ht="28.5" customHeight="1" x14ac:dyDescent="0.2">
      <c r="A3" s="10"/>
      <c r="B3" s="11" t="s">
        <v>151</v>
      </c>
    </row>
    <row r="4" spans="1:2" ht="28.5" customHeight="1" x14ac:dyDescent="0.2">
      <c r="A4" s="10"/>
      <c r="B4" s="11" t="s">
        <v>152</v>
      </c>
    </row>
    <row r="5" spans="1:2" ht="28.5" customHeight="1" x14ac:dyDescent="0.2">
      <c r="A5" s="10"/>
      <c r="B5" s="11" t="s">
        <v>153</v>
      </c>
    </row>
    <row r="6" spans="1:2" ht="28.5" customHeight="1" x14ac:dyDescent="0.2">
      <c r="A6" s="10"/>
      <c r="B6" s="11" t="s">
        <v>178</v>
      </c>
    </row>
    <row r="7" spans="1:2" ht="28.5" customHeight="1" x14ac:dyDescent="0.2">
      <c r="A7" s="10"/>
      <c r="B7" s="11" t="s">
        <v>179</v>
      </c>
    </row>
    <row r="8" spans="1:2" ht="28.5" customHeight="1" x14ac:dyDescent="0.2">
      <c r="A8" s="10"/>
      <c r="B8" s="11" t="s">
        <v>180</v>
      </c>
    </row>
    <row r="9" spans="1:2" ht="28.5" customHeight="1" x14ac:dyDescent="0.2">
      <c r="A9" s="10"/>
      <c r="B9" s="11" t="s">
        <v>181</v>
      </c>
    </row>
  </sheetData>
  <phoneticPr fontId="2"/>
  <hyperlinks>
    <hyperlink ref="B3" location="'10-1-2-3'!A1" display="１　自動車登録台数‥‥‥‥‥‥‥‥‥‥  69"/>
    <hyperlink ref="B4" location="'10-1-2-3'!A1" display="２　軽自動車及び原動機付自転車登録台数‥‥‥‥  69"/>
    <hyperlink ref="B5" location="'10-1-2-3'!A1" display="３　桶川駅旅客輸送状況‥‥‥‥‥‥‥‥  69"/>
    <hyperlink ref="B6" location="'10-4-5'!A1" display="４　バスによる路線別乗降者数(１)(２)(３) "/>
    <hyperlink ref="B7" location="'10-4-5'!A1" display="５　放送受信契約数"/>
    <hyperlink ref="B8" location="'10-6-7'!Print_Area" display="６　電話加入台数"/>
    <hyperlink ref="B9" location="'10-6-7'!Print_Area" display="７　市内循環バス利用状況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view="pageBreakPreview" zoomScale="90" zoomScaleNormal="110" zoomScaleSheetLayoutView="90" workbookViewId="0">
      <selection activeCell="D28" sqref="D28"/>
    </sheetView>
  </sheetViews>
  <sheetFormatPr defaultColWidth="9" defaultRowHeight="13.2" x14ac:dyDescent="0.2"/>
  <cols>
    <col min="1" max="1" width="12.44140625" style="23" customWidth="1"/>
    <col min="2" max="2" width="11.33203125" style="23" customWidth="1"/>
    <col min="3" max="3" width="8.21875" style="41" customWidth="1"/>
    <col min="4" max="5" width="7.6640625" style="41" customWidth="1"/>
    <col min="6" max="6" width="9.21875" style="41" customWidth="1"/>
    <col min="7" max="7" width="10.88671875" style="41" customWidth="1"/>
    <col min="8" max="8" width="8" style="41" customWidth="1"/>
    <col min="9" max="9" width="7.21875" style="41" customWidth="1"/>
    <col min="10" max="10" width="6.77734375" style="41" customWidth="1"/>
    <col min="11" max="11" width="6.44140625" style="23" customWidth="1"/>
    <col min="12" max="12" width="6.77734375" style="23" customWidth="1"/>
    <col min="13" max="16384" width="9" style="23"/>
  </cols>
  <sheetData>
    <row r="1" spans="1:11" ht="17.25" customHeight="1" x14ac:dyDescent="0.2">
      <c r="A1" s="80" t="s">
        <v>10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4.1" customHeight="1" thickBot="1" x14ac:dyDescent="0.25">
      <c r="A2" s="16"/>
      <c r="B2" s="16"/>
      <c r="C2" s="6"/>
      <c r="D2" s="6"/>
      <c r="E2" s="6"/>
      <c r="F2" s="23"/>
      <c r="G2" s="24"/>
      <c r="H2" s="24"/>
      <c r="I2" s="25" t="s">
        <v>154</v>
      </c>
      <c r="J2" s="26"/>
      <c r="K2" s="16"/>
    </row>
    <row r="3" spans="1:11" ht="16.649999999999999" customHeight="1" x14ac:dyDescent="0.2">
      <c r="A3" s="126" t="s">
        <v>11</v>
      </c>
      <c r="B3" s="130" t="s">
        <v>9</v>
      </c>
      <c r="C3" s="27" t="s">
        <v>4</v>
      </c>
      <c r="D3" s="28"/>
      <c r="E3" s="29"/>
      <c r="F3" s="30" t="s">
        <v>2</v>
      </c>
      <c r="G3" s="31" t="s">
        <v>7</v>
      </c>
      <c r="H3" s="29"/>
      <c r="I3" s="128" t="s">
        <v>8</v>
      </c>
      <c r="J3" s="16"/>
      <c r="K3" s="16"/>
    </row>
    <row r="4" spans="1:11" ht="18.75" customHeight="1" x14ac:dyDescent="0.2">
      <c r="A4" s="127"/>
      <c r="B4" s="132"/>
      <c r="C4" s="32" t="s">
        <v>5</v>
      </c>
      <c r="D4" s="32" t="s">
        <v>6</v>
      </c>
      <c r="E4" s="33" t="s">
        <v>1</v>
      </c>
      <c r="F4" s="32" t="s">
        <v>3</v>
      </c>
      <c r="G4" s="32" t="s">
        <v>5</v>
      </c>
      <c r="H4" s="32" t="s">
        <v>6</v>
      </c>
      <c r="I4" s="129"/>
      <c r="J4" s="23"/>
    </row>
    <row r="5" spans="1:11" ht="17.100000000000001" customHeight="1" x14ac:dyDescent="0.2">
      <c r="A5" s="34" t="s">
        <v>71</v>
      </c>
      <c r="B5" s="35">
        <v>27641</v>
      </c>
      <c r="C5" s="6">
        <v>978</v>
      </c>
      <c r="D5" s="6">
        <v>1609</v>
      </c>
      <c r="E5" s="36">
        <v>2</v>
      </c>
      <c r="F5" s="36">
        <v>94</v>
      </c>
      <c r="G5" s="36">
        <v>10981</v>
      </c>
      <c r="H5" s="36">
        <v>13179</v>
      </c>
      <c r="I5" s="36">
        <v>798</v>
      </c>
      <c r="J5" s="23"/>
    </row>
    <row r="6" spans="1:11" ht="17.100000000000001" customHeight="1" x14ac:dyDescent="0.2">
      <c r="A6" s="34" t="s">
        <v>72</v>
      </c>
      <c r="B6" s="35">
        <v>27652</v>
      </c>
      <c r="C6" s="6">
        <v>1001</v>
      </c>
      <c r="D6" s="6">
        <v>1597</v>
      </c>
      <c r="E6" s="36">
        <v>2</v>
      </c>
      <c r="F6" s="36">
        <v>98</v>
      </c>
      <c r="G6" s="36">
        <v>11244</v>
      </c>
      <c r="H6" s="36">
        <v>12867</v>
      </c>
      <c r="I6" s="36">
        <v>843</v>
      </c>
      <c r="J6" s="23"/>
    </row>
    <row r="7" spans="1:11" ht="17.100000000000001" customHeight="1" x14ac:dyDescent="0.2">
      <c r="A7" s="34" t="s">
        <v>73</v>
      </c>
      <c r="B7" s="35">
        <v>27748</v>
      </c>
      <c r="C7" s="6">
        <v>1025</v>
      </c>
      <c r="D7" s="6">
        <v>1616</v>
      </c>
      <c r="E7" s="36">
        <v>2</v>
      </c>
      <c r="F7" s="36">
        <v>100</v>
      </c>
      <c r="G7" s="36">
        <v>11428</v>
      </c>
      <c r="H7" s="36">
        <v>12728</v>
      </c>
      <c r="I7" s="36">
        <v>849</v>
      </c>
      <c r="J7" s="23"/>
    </row>
    <row r="8" spans="1:11" ht="17.100000000000001" customHeight="1" x14ac:dyDescent="0.2">
      <c r="A8" s="34" t="s">
        <v>74</v>
      </c>
      <c r="B8" s="35">
        <v>27560</v>
      </c>
      <c r="C8" s="6">
        <v>1032</v>
      </c>
      <c r="D8" s="6">
        <v>1564</v>
      </c>
      <c r="E8" s="36">
        <v>3</v>
      </c>
      <c r="F8" s="36">
        <v>101</v>
      </c>
      <c r="G8" s="36">
        <v>11561</v>
      </c>
      <c r="H8" s="36">
        <v>12428</v>
      </c>
      <c r="I8" s="36">
        <v>871</v>
      </c>
      <c r="J8" s="23"/>
    </row>
    <row r="9" spans="1:11" ht="17.100000000000001" customHeight="1" x14ac:dyDescent="0.2">
      <c r="A9" s="34" t="s">
        <v>77</v>
      </c>
      <c r="B9" s="35">
        <v>27525</v>
      </c>
      <c r="C9" s="6">
        <v>1044</v>
      </c>
      <c r="D9" s="6">
        <v>1612</v>
      </c>
      <c r="E9" s="36">
        <v>2</v>
      </c>
      <c r="F9" s="36">
        <v>104</v>
      </c>
      <c r="G9" s="36">
        <v>11695</v>
      </c>
      <c r="H9" s="36">
        <v>12188</v>
      </c>
      <c r="I9" s="36">
        <v>880</v>
      </c>
      <c r="J9" s="37"/>
    </row>
    <row r="10" spans="1:11" ht="17.100000000000001" customHeight="1" x14ac:dyDescent="0.2">
      <c r="A10" s="34" t="s">
        <v>76</v>
      </c>
      <c r="B10" s="35">
        <v>27322</v>
      </c>
      <c r="C10" s="6">
        <v>1071</v>
      </c>
      <c r="D10" s="6">
        <v>1618</v>
      </c>
      <c r="E10" s="36">
        <v>4</v>
      </c>
      <c r="F10" s="36">
        <v>108</v>
      </c>
      <c r="G10" s="36">
        <v>11827</v>
      </c>
      <c r="H10" s="36">
        <v>11834</v>
      </c>
      <c r="I10" s="36">
        <v>860</v>
      </c>
      <c r="J10" s="37"/>
    </row>
    <row r="11" spans="1:11" ht="17.100000000000001" customHeight="1" x14ac:dyDescent="0.2">
      <c r="A11" s="34" t="s">
        <v>159</v>
      </c>
      <c r="B11" s="35">
        <v>27088</v>
      </c>
      <c r="C11" s="6">
        <v>1066</v>
      </c>
      <c r="D11" s="6">
        <v>1616</v>
      </c>
      <c r="E11" s="36">
        <v>2</v>
      </c>
      <c r="F11" s="36">
        <v>111</v>
      </c>
      <c r="G11" s="36">
        <v>11873</v>
      </c>
      <c r="H11" s="36">
        <v>11563</v>
      </c>
      <c r="I11" s="36">
        <v>857</v>
      </c>
      <c r="J11" s="37"/>
    </row>
    <row r="12" spans="1:11" ht="17.100000000000001" customHeight="1" x14ac:dyDescent="0.2">
      <c r="A12" s="34" t="s">
        <v>162</v>
      </c>
      <c r="B12" s="35">
        <v>27067</v>
      </c>
      <c r="C12" s="6">
        <v>1080</v>
      </c>
      <c r="D12" s="6">
        <v>1625</v>
      </c>
      <c r="E12" s="36">
        <v>4</v>
      </c>
      <c r="F12" s="36">
        <v>118</v>
      </c>
      <c r="G12" s="36">
        <v>12007</v>
      </c>
      <c r="H12" s="36">
        <v>11362</v>
      </c>
      <c r="I12" s="36">
        <v>871</v>
      </c>
      <c r="J12" s="37"/>
      <c r="K12" s="37"/>
    </row>
    <row r="13" spans="1:11" ht="17.100000000000001" customHeight="1" x14ac:dyDescent="0.2">
      <c r="A13" s="34" t="s">
        <v>182</v>
      </c>
      <c r="B13" s="35">
        <v>26926</v>
      </c>
      <c r="C13" s="6">
        <v>1082</v>
      </c>
      <c r="D13" s="6">
        <v>1564</v>
      </c>
      <c r="E13" s="36">
        <v>6</v>
      </c>
      <c r="F13" s="36">
        <v>117</v>
      </c>
      <c r="G13" s="36">
        <v>12253</v>
      </c>
      <c r="H13" s="36">
        <v>11045</v>
      </c>
      <c r="I13" s="36">
        <v>859</v>
      </c>
      <c r="J13" s="37"/>
      <c r="K13" s="37"/>
    </row>
    <row r="14" spans="1:11" ht="17.100000000000001" customHeight="1" thickBot="1" x14ac:dyDescent="0.25">
      <c r="A14" s="38" t="s">
        <v>187</v>
      </c>
      <c r="B14" s="39">
        <v>26829</v>
      </c>
      <c r="C14" s="40">
        <v>1087</v>
      </c>
      <c r="D14" s="40">
        <v>1592</v>
      </c>
      <c r="E14" s="25">
        <v>6</v>
      </c>
      <c r="F14" s="25">
        <v>122</v>
      </c>
      <c r="G14" s="25">
        <v>12437</v>
      </c>
      <c r="H14" s="25">
        <v>10711</v>
      </c>
      <c r="I14" s="25">
        <v>874</v>
      </c>
      <c r="J14" s="37"/>
      <c r="K14" s="37"/>
    </row>
    <row r="15" spans="1:11" ht="17.100000000000001" customHeight="1" x14ac:dyDescent="0.2">
      <c r="A15" s="23" t="s">
        <v>168</v>
      </c>
    </row>
    <row r="16" spans="1:11" ht="17.100000000000001" customHeight="1" x14ac:dyDescent="0.2">
      <c r="A16" s="23" t="s">
        <v>170</v>
      </c>
      <c r="G16" s="23"/>
      <c r="H16" s="42"/>
      <c r="I16" s="43" t="s">
        <v>79</v>
      </c>
      <c r="J16" s="42"/>
    </row>
    <row r="17" spans="1:12" ht="17.25" customHeight="1" x14ac:dyDescent="0.2">
      <c r="G17" s="43"/>
      <c r="H17" s="43"/>
      <c r="I17" s="43"/>
      <c r="J17" s="43"/>
    </row>
    <row r="18" spans="1:12" ht="17.25" customHeight="1" x14ac:dyDescent="0.2">
      <c r="A18" s="80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4.1" customHeight="1" thickBot="1" x14ac:dyDescent="0.25">
      <c r="A19" s="16"/>
      <c r="B19" s="16"/>
      <c r="C19" s="6"/>
      <c r="D19" s="6"/>
      <c r="E19" s="6"/>
      <c r="F19" s="6"/>
      <c r="G19" s="6"/>
      <c r="H19" s="6"/>
      <c r="I19" s="23"/>
      <c r="J19" s="24"/>
      <c r="K19" s="24"/>
      <c r="L19" s="25" t="s">
        <v>40</v>
      </c>
    </row>
    <row r="20" spans="1:12" ht="16.649999999999999" customHeight="1" x14ac:dyDescent="0.2">
      <c r="A20" s="126" t="s">
        <v>0</v>
      </c>
      <c r="B20" s="130" t="s">
        <v>9</v>
      </c>
      <c r="C20" s="44" t="s">
        <v>13</v>
      </c>
      <c r="D20" s="44"/>
      <c r="E20" s="44"/>
      <c r="F20" s="130" t="s">
        <v>21</v>
      </c>
      <c r="G20" s="30" t="s">
        <v>14</v>
      </c>
      <c r="H20" s="130" t="s">
        <v>15</v>
      </c>
      <c r="I20" s="44" t="s">
        <v>16</v>
      </c>
      <c r="J20" s="44"/>
      <c r="K20" s="130" t="s">
        <v>17</v>
      </c>
      <c r="L20" s="45"/>
    </row>
    <row r="21" spans="1:12" ht="16.649999999999999" customHeight="1" x14ac:dyDescent="0.2">
      <c r="A21" s="133"/>
      <c r="B21" s="131"/>
      <c r="C21" s="46" t="s">
        <v>18</v>
      </c>
      <c r="D21" s="47" t="s">
        <v>19</v>
      </c>
      <c r="E21" s="46" t="s">
        <v>20</v>
      </c>
      <c r="F21" s="131"/>
      <c r="G21" s="48" t="s">
        <v>22</v>
      </c>
      <c r="H21" s="131"/>
      <c r="I21" s="49"/>
      <c r="J21" s="49"/>
      <c r="K21" s="131"/>
      <c r="L21" s="50" t="s">
        <v>23</v>
      </c>
    </row>
    <row r="22" spans="1:12" ht="16.649999999999999" customHeight="1" x14ac:dyDescent="0.2">
      <c r="A22" s="133"/>
      <c r="B22" s="131"/>
      <c r="C22" s="49" t="s">
        <v>24</v>
      </c>
      <c r="D22" s="51" t="s">
        <v>25</v>
      </c>
      <c r="E22" s="49" t="s">
        <v>26</v>
      </c>
      <c r="F22" s="51" t="s">
        <v>27</v>
      </c>
      <c r="G22" s="49" t="s">
        <v>28</v>
      </c>
      <c r="H22" s="131"/>
      <c r="I22" s="136" t="s">
        <v>29</v>
      </c>
      <c r="J22" s="136" t="s">
        <v>30</v>
      </c>
      <c r="K22" s="131"/>
      <c r="L22" s="50" t="s">
        <v>31</v>
      </c>
    </row>
    <row r="23" spans="1:12" ht="16.649999999999999" customHeight="1" x14ac:dyDescent="0.2">
      <c r="A23" s="127"/>
      <c r="B23" s="132"/>
      <c r="C23" s="52" t="s">
        <v>32</v>
      </c>
      <c r="D23" s="53" t="s">
        <v>33</v>
      </c>
      <c r="E23" s="52" t="s">
        <v>34</v>
      </c>
      <c r="F23" s="53" t="s">
        <v>35</v>
      </c>
      <c r="G23" s="52" t="s">
        <v>36</v>
      </c>
      <c r="H23" s="132"/>
      <c r="I23" s="129"/>
      <c r="J23" s="129"/>
      <c r="K23" s="132"/>
      <c r="L23" s="54"/>
    </row>
    <row r="24" spans="1:12" ht="17.100000000000001" customHeight="1" x14ac:dyDescent="0.2">
      <c r="A24" s="34" t="s">
        <v>44</v>
      </c>
      <c r="B24" s="35">
        <v>19389</v>
      </c>
      <c r="C24" s="6">
        <v>2648</v>
      </c>
      <c r="D24" s="36">
        <v>191</v>
      </c>
      <c r="E24" s="36">
        <v>616</v>
      </c>
      <c r="F24" s="36">
        <v>805</v>
      </c>
      <c r="G24" s="36">
        <v>938</v>
      </c>
      <c r="H24" s="36">
        <v>1</v>
      </c>
      <c r="I24" s="36">
        <v>10972</v>
      </c>
      <c r="J24" s="36">
        <v>2652</v>
      </c>
      <c r="K24" s="36">
        <v>454</v>
      </c>
      <c r="L24" s="36">
        <v>112</v>
      </c>
    </row>
    <row r="25" spans="1:12" ht="17.100000000000001" customHeight="1" x14ac:dyDescent="0.2">
      <c r="A25" s="34" t="s">
        <v>45</v>
      </c>
      <c r="B25" s="35">
        <v>19770</v>
      </c>
      <c r="C25" s="6">
        <v>2570</v>
      </c>
      <c r="D25" s="36">
        <v>184</v>
      </c>
      <c r="E25" s="36">
        <v>665</v>
      </c>
      <c r="F25" s="36">
        <v>795</v>
      </c>
      <c r="G25" s="36">
        <v>924</v>
      </c>
      <c r="H25" s="36">
        <v>1</v>
      </c>
      <c r="I25" s="36">
        <v>11471</v>
      </c>
      <c r="J25" s="36">
        <v>2611</v>
      </c>
      <c r="K25" s="36">
        <v>451</v>
      </c>
      <c r="L25" s="36">
        <v>98</v>
      </c>
    </row>
    <row r="26" spans="1:12" ht="17.100000000000001" customHeight="1" x14ac:dyDescent="0.2">
      <c r="A26" s="34" t="s">
        <v>46</v>
      </c>
      <c r="B26" s="35">
        <v>20124</v>
      </c>
      <c r="C26" s="6">
        <v>2450</v>
      </c>
      <c r="D26" s="36">
        <v>166</v>
      </c>
      <c r="E26" s="36">
        <v>689</v>
      </c>
      <c r="F26" s="36">
        <v>825</v>
      </c>
      <c r="G26" s="36">
        <v>985</v>
      </c>
      <c r="H26" s="36">
        <v>1</v>
      </c>
      <c r="I26" s="36">
        <v>11884</v>
      </c>
      <c r="J26" s="36">
        <v>2592</v>
      </c>
      <c r="K26" s="36">
        <v>456</v>
      </c>
      <c r="L26" s="36">
        <v>76</v>
      </c>
    </row>
    <row r="27" spans="1:12" ht="17.100000000000001" customHeight="1" x14ac:dyDescent="0.2">
      <c r="A27" s="34" t="s">
        <v>47</v>
      </c>
      <c r="B27" s="35">
        <v>20180</v>
      </c>
      <c r="C27" s="6">
        <v>2342</v>
      </c>
      <c r="D27" s="36">
        <v>175</v>
      </c>
      <c r="E27" s="36">
        <v>711</v>
      </c>
      <c r="F27" s="36">
        <v>844</v>
      </c>
      <c r="G27" s="36">
        <v>968</v>
      </c>
      <c r="H27" s="36">
        <v>1</v>
      </c>
      <c r="I27" s="36">
        <v>12036</v>
      </c>
      <c r="J27" s="36">
        <v>2571</v>
      </c>
      <c r="K27" s="36">
        <v>452</v>
      </c>
      <c r="L27" s="36">
        <v>80</v>
      </c>
    </row>
    <row r="28" spans="1:12" ht="17.100000000000001" customHeight="1" x14ac:dyDescent="0.2">
      <c r="A28" s="34" t="s">
        <v>157</v>
      </c>
      <c r="B28" s="35">
        <v>20281</v>
      </c>
      <c r="C28" s="6">
        <v>2220</v>
      </c>
      <c r="D28" s="36">
        <v>177</v>
      </c>
      <c r="E28" s="36">
        <v>740</v>
      </c>
      <c r="F28" s="36">
        <v>847</v>
      </c>
      <c r="G28" s="36">
        <v>989</v>
      </c>
      <c r="H28" s="36">
        <v>1</v>
      </c>
      <c r="I28" s="36">
        <v>12175</v>
      </c>
      <c r="J28" s="36">
        <v>2595</v>
      </c>
      <c r="K28" s="36">
        <v>459</v>
      </c>
      <c r="L28" s="36">
        <v>78</v>
      </c>
    </row>
    <row r="29" spans="1:12" ht="17.100000000000001" customHeight="1" x14ac:dyDescent="0.2">
      <c r="A29" s="34" t="s">
        <v>158</v>
      </c>
      <c r="B29" s="35">
        <v>20573</v>
      </c>
      <c r="C29" s="6">
        <v>2137</v>
      </c>
      <c r="D29" s="36">
        <v>172</v>
      </c>
      <c r="E29" s="36">
        <v>774</v>
      </c>
      <c r="F29" s="36">
        <v>861</v>
      </c>
      <c r="G29" s="36">
        <v>1009</v>
      </c>
      <c r="H29" s="36">
        <v>2</v>
      </c>
      <c r="I29" s="36">
        <v>12488</v>
      </c>
      <c r="J29" s="36">
        <v>2592</v>
      </c>
      <c r="K29" s="36">
        <v>465</v>
      </c>
      <c r="L29" s="36">
        <v>73</v>
      </c>
    </row>
    <row r="30" spans="1:12" ht="17.100000000000001" customHeight="1" x14ac:dyDescent="0.2">
      <c r="A30" s="34" t="s">
        <v>160</v>
      </c>
      <c r="B30" s="35">
        <v>20604</v>
      </c>
      <c r="C30" s="6">
        <v>2041</v>
      </c>
      <c r="D30" s="36">
        <v>185</v>
      </c>
      <c r="E30" s="36">
        <v>818</v>
      </c>
      <c r="F30" s="36">
        <v>901</v>
      </c>
      <c r="G30" s="36">
        <v>1003</v>
      </c>
      <c r="H30" s="36">
        <v>2</v>
      </c>
      <c r="I30" s="36">
        <v>12556</v>
      </c>
      <c r="J30" s="36">
        <v>2558</v>
      </c>
      <c r="K30" s="36">
        <v>469</v>
      </c>
      <c r="L30" s="36">
        <v>71</v>
      </c>
    </row>
    <row r="31" spans="1:12" ht="17.100000000000001" customHeight="1" x14ac:dyDescent="0.2">
      <c r="A31" s="56" t="s">
        <v>161</v>
      </c>
      <c r="B31" s="35">
        <v>20954</v>
      </c>
      <c r="C31" s="6">
        <v>1957</v>
      </c>
      <c r="D31" s="36">
        <v>193</v>
      </c>
      <c r="E31" s="36">
        <v>833</v>
      </c>
      <c r="F31" s="36">
        <v>901</v>
      </c>
      <c r="G31" s="36">
        <v>1042</v>
      </c>
      <c r="H31" s="36">
        <v>2</v>
      </c>
      <c r="I31" s="36">
        <v>12807</v>
      </c>
      <c r="J31" s="36">
        <v>2687</v>
      </c>
      <c r="K31" s="36">
        <v>472</v>
      </c>
      <c r="L31" s="36">
        <v>60</v>
      </c>
    </row>
    <row r="32" spans="1:12" ht="17.100000000000001" customHeight="1" x14ac:dyDescent="0.2">
      <c r="A32" s="56" t="s">
        <v>183</v>
      </c>
      <c r="B32" s="35">
        <v>21152</v>
      </c>
      <c r="C32" s="6">
        <v>1913</v>
      </c>
      <c r="D32" s="36">
        <v>198</v>
      </c>
      <c r="E32" s="36">
        <v>901</v>
      </c>
      <c r="F32" s="36">
        <v>891</v>
      </c>
      <c r="G32" s="36">
        <v>1074</v>
      </c>
      <c r="H32" s="36">
        <v>2</v>
      </c>
      <c r="I32" s="36">
        <v>12900</v>
      </c>
      <c r="J32" s="36">
        <v>2740</v>
      </c>
      <c r="K32" s="36">
        <v>470</v>
      </c>
      <c r="L32" s="36">
        <v>63</v>
      </c>
    </row>
    <row r="33" spans="1:12" ht="17.100000000000001" customHeight="1" thickBot="1" x14ac:dyDescent="0.25">
      <c r="A33" s="57" t="s">
        <v>188</v>
      </c>
      <c r="B33" s="39">
        <v>21373</v>
      </c>
      <c r="C33" s="40">
        <v>1860</v>
      </c>
      <c r="D33" s="25">
        <v>194</v>
      </c>
      <c r="E33" s="25">
        <v>915</v>
      </c>
      <c r="F33" s="25">
        <v>914</v>
      </c>
      <c r="G33" s="25">
        <v>1096</v>
      </c>
      <c r="H33" s="25">
        <v>2</v>
      </c>
      <c r="I33" s="25">
        <v>13153</v>
      </c>
      <c r="J33" s="25">
        <v>2717</v>
      </c>
      <c r="K33" s="25">
        <v>463</v>
      </c>
      <c r="L33" s="25">
        <v>59</v>
      </c>
    </row>
    <row r="34" spans="1:12" ht="15" customHeight="1" x14ac:dyDescent="0.2">
      <c r="A34" s="23" t="s">
        <v>169</v>
      </c>
      <c r="K34" s="41"/>
      <c r="L34" s="43" t="s">
        <v>37</v>
      </c>
    </row>
    <row r="35" spans="1:12" ht="15.75" customHeight="1" x14ac:dyDescent="0.2">
      <c r="A35" s="23" t="s">
        <v>81</v>
      </c>
    </row>
    <row r="36" spans="1:12" ht="17.25" customHeight="1" x14ac:dyDescent="0.2">
      <c r="A36" s="80" t="s">
        <v>38</v>
      </c>
      <c r="B36" s="22"/>
      <c r="C36" s="22"/>
      <c r="D36" s="22"/>
      <c r="E36" s="22"/>
      <c r="F36" s="22"/>
      <c r="G36" s="22"/>
      <c r="H36" s="22"/>
      <c r="I36" s="6"/>
      <c r="J36" s="58"/>
      <c r="K36" s="16"/>
    </row>
    <row r="37" spans="1:12" ht="13.8" thickBot="1" x14ac:dyDescent="0.25">
      <c r="A37" s="16"/>
      <c r="B37" s="16"/>
      <c r="C37" s="6"/>
      <c r="D37" s="26"/>
      <c r="E37" s="59" t="s">
        <v>80</v>
      </c>
      <c r="F37" s="25"/>
      <c r="G37" s="23"/>
      <c r="H37" s="60"/>
      <c r="I37" s="23"/>
      <c r="J37" s="60"/>
      <c r="K37" s="60"/>
      <c r="L37" s="60"/>
    </row>
    <row r="38" spans="1:12" ht="16.649999999999999" customHeight="1" x14ac:dyDescent="0.2">
      <c r="A38" s="61" t="s">
        <v>41</v>
      </c>
      <c r="B38" s="62" t="s">
        <v>78</v>
      </c>
      <c r="C38" s="134" t="s">
        <v>155</v>
      </c>
      <c r="D38" s="63"/>
      <c r="E38" s="64" t="s">
        <v>41</v>
      </c>
      <c r="F38" s="65"/>
      <c r="G38" s="62" t="s">
        <v>78</v>
      </c>
      <c r="H38" s="134" t="s">
        <v>156</v>
      </c>
      <c r="I38" s="23"/>
      <c r="J38" s="36"/>
      <c r="K38" s="36"/>
      <c r="L38" s="36"/>
    </row>
    <row r="39" spans="1:12" ht="16.649999999999999" customHeight="1" x14ac:dyDescent="0.2">
      <c r="A39" s="66"/>
      <c r="B39" s="67" t="s">
        <v>42</v>
      </c>
      <c r="C39" s="135"/>
      <c r="D39" s="63"/>
      <c r="E39" s="68"/>
      <c r="F39" s="69"/>
      <c r="G39" s="70" t="s">
        <v>39</v>
      </c>
      <c r="H39" s="135"/>
      <c r="I39" s="23"/>
      <c r="J39" s="36"/>
      <c r="K39" s="36"/>
      <c r="L39" s="36"/>
    </row>
    <row r="40" spans="1:12" ht="17.100000000000001" customHeight="1" x14ac:dyDescent="0.2">
      <c r="A40" s="56" t="s">
        <v>70</v>
      </c>
      <c r="B40" s="26">
        <v>26161</v>
      </c>
      <c r="C40" s="76">
        <v>97.05074936934264</v>
      </c>
      <c r="D40" s="73"/>
      <c r="E40" s="23"/>
      <c r="F40" s="34" t="s">
        <v>70</v>
      </c>
      <c r="G40" s="74">
        <v>14962</v>
      </c>
      <c r="H40" s="75">
        <v>98.759075907590756</v>
      </c>
      <c r="I40" s="23"/>
      <c r="J40" s="16"/>
    </row>
    <row r="41" spans="1:12" ht="17.100000000000001" customHeight="1" x14ac:dyDescent="0.2">
      <c r="A41" s="56" t="s">
        <v>71</v>
      </c>
      <c r="B41" s="26">
        <v>26225</v>
      </c>
      <c r="C41" s="76">
        <v>100.24463896640037</v>
      </c>
      <c r="D41" s="73"/>
      <c r="E41" s="23"/>
      <c r="F41" s="34" t="s">
        <v>71</v>
      </c>
      <c r="G41" s="74">
        <v>14962</v>
      </c>
      <c r="H41" s="75">
        <v>100</v>
      </c>
      <c r="I41" s="23"/>
      <c r="J41" s="16"/>
    </row>
    <row r="42" spans="1:12" ht="17.100000000000001" customHeight="1" x14ac:dyDescent="0.2">
      <c r="A42" s="56" t="s">
        <v>72</v>
      </c>
      <c r="B42" s="26">
        <v>26177</v>
      </c>
      <c r="C42" s="76">
        <v>99.816968541468071</v>
      </c>
      <c r="D42" s="73"/>
      <c r="E42" s="23"/>
      <c r="F42" s="34" t="s">
        <v>72</v>
      </c>
      <c r="G42" s="74">
        <v>15495</v>
      </c>
      <c r="H42" s="75">
        <v>103.56235797353295</v>
      </c>
      <c r="I42" s="23"/>
      <c r="J42" s="60"/>
    </row>
    <row r="43" spans="1:12" ht="17.100000000000001" customHeight="1" x14ac:dyDescent="0.2">
      <c r="A43" s="56" t="s">
        <v>73</v>
      </c>
      <c r="B43" s="26">
        <v>26312</v>
      </c>
      <c r="C43" s="76">
        <v>100.51571990678841</v>
      </c>
      <c r="D43" s="73"/>
      <c r="E43" s="23"/>
      <c r="F43" s="34" t="s">
        <v>73</v>
      </c>
      <c r="G43" s="74">
        <v>15731</v>
      </c>
      <c r="H43" s="75">
        <v>101.52307195869635</v>
      </c>
      <c r="I43" s="23"/>
      <c r="J43" s="23"/>
    </row>
    <row r="44" spans="1:12" ht="17.100000000000001" customHeight="1" x14ac:dyDescent="0.2">
      <c r="A44" s="56" t="s">
        <v>74</v>
      </c>
      <c r="B44" s="26">
        <v>26484</v>
      </c>
      <c r="C44" s="76">
        <v>100.65369413195499</v>
      </c>
      <c r="D44" s="73"/>
      <c r="E44" s="23"/>
      <c r="F44" s="34" t="s">
        <v>74</v>
      </c>
      <c r="G44" s="74">
        <v>15784</v>
      </c>
      <c r="H44" s="75">
        <v>100.3369143728943</v>
      </c>
      <c r="I44" s="23"/>
      <c r="J44" s="23"/>
    </row>
    <row r="45" spans="1:12" ht="17.100000000000001" customHeight="1" x14ac:dyDescent="0.2">
      <c r="A45" s="56" t="s">
        <v>75</v>
      </c>
      <c r="B45" s="26">
        <v>26296</v>
      </c>
      <c r="C45" s="76">
        <v>99.3</v>
      </c>
      <c r="D45" s="73"/>
      <c r="E45" s="23"/>
      <c r="F45" s="34" t="s">
        <v>75</v>
      </c>
      <c r="G45" s="74">
        <v>15721</v>
      </c>
      <c r="H45" s="75">
        <v>99.6</v>
      </c>
      <c r="I45" s="23"/>
      <c r="J45" s="23"/>
    </row>
    <row r="46" spans="1:12" ht="17.100000000000001" customHeight="1" x14ac:dyDescent="0.2">
      <c r="A46" s="56" t="s">
        <v>76</v>
      </c>
      <c r="B46" s="26">
        <v>20043</v>
      </c>
      <c r="C46" s="76">
        <v>76.2</v>
      </c>
      <c r="D46" s="73"/>
      <c r="E46" s="23"/>
      <c r="F46" s="34" t="s">
        <v>76</v>
      </c>
      <c r="G46" s="74">
        <v>12179</v>
      </c>
      <c r="H46" s="75">
        <v>77.5</v>
      </c>
      <c r="I46" s="23"/>
      <c r="J46" s="23"/>
    </row>
    <row r="47" spans="1:12" ht="17.100000000000001" customHeight="1" x14ac:dyDescent="0.2">
      <c r="A47" s="56" t="s">
        <v>159</v>
      </c>
      <c r="B47" s="26">
        <v>20902</v>
      </c>
      <c r="C47" s="76">
        <v>104.3</v>
      </c>
      <c r="D47" s="73"/>
      <c r="E47" s="23"/>
      <c r="F47" s="34" t="s">
        <v>159</v>
      </c>
      <c r="G47" s="74">
        <v>12846</v>
      </c>
      <c r="H47" s="75">
        <v>105.5</v>
      </c>
      <c r="I47" s="23"/>
      <c r="J47" s="23"/>
    </row>
    <row r="48" spans="1:12" ht="17.100000000000001" customHeight="1" x14ac:dyDescent="0.2">
      <c r="A48" s="56" t="s">
        <v>162</v>
      </c>
      <c r="B48" s="26">
        <v>22149</v>
      </c>
      <c r="C48" s="76">
        <v>106</v>
      </c>
      <c r="D48" s="73"/>
      <c r="E48" s="16"/>
      <c r="F48" s="34" t="s">
        <v>162</v>
      </c>
      <c r="G48" s="74">
        <v>13734</v>
      </c>
      <c r="H48" s="75">
        <v>106.9</v>
      </c>
      <c r="I48" s="23"/>
      <c r="J48" s="23"/>
    </row>
    <row r="49" spans="1:12" ht="17.100000000000001" customHeight="1" x14ac:dyDescent="0.2">
      <c r="A49" s="56" t="s">
        <v>182</v>
      </c>
      <c r="B49" s="26">
        <v>23060</v>
      </c>
      <c r="C49" s="76">
        <v>104.1</v>
      </c>
      <c r="D49" s="73"/>
      <c r="E49" s="16"/>
      <c r="F49" s="34" t="s">
        <v>182</v>
      </c>
      <c r="G49" s="74">
        <v>14207</v>
      </c>
      <c r="H49" s="75">
        <v>103.4</v>
      </c>
      <c r="I49" s="23"/>
      <c r="J49" s="23"/>
    </row>
    <row r="50" spans="1:12" ht="17.100000000000001" customHeight="1" thickBot="1" x14ac:dyDescent="0.25">
      <c r="A50" s="57" t="s">
        <v>187</v>
      </c>
      <c r="B50" s="24">
        <v>23308</v>
      </c>
      <c r="C50" s="77">
        <v>101.1</v>
      </c>
      <c r="D50" s="73"/>
      <c r="E50" s="19"/>
      <c r="F50" s="38" t="s">
        <v>187</v>
      </c>
      <c r="G50" s="78">
        <v>14597</v>
      </c>
      <c r="H50" s="79">
        <v>102.7</v>
      </c>
      <c r="I50" s="23"/>
      <c r="J50" s="23"/>
    </row>
    <row r="51" spans="1:12" ht="18" customHeight="1" x14ac:dyDescent="0.2">
      <c r="B51" s="26"/>
      <c r="C51" s="26"/>
      <c r="D51" s="26"/>
      <c r="E51" s="26"/>
      <c r="F51" s="26"/>
      <c r="G51" s="23"/>
      <c r="H51" s="36" t="s">
        <v>163</v>
      </c>
      <c r="I51" s="26"/>
      <c r="J51" s="26"/>
      <c r="L51" s="26"/>
    </row>
  </sheetData>
  <mergeCells count="12">
    <mergeCell ref="C38:C39"/>
    <mergeCell ref="K20:K23"/>
    <mergeCell ref="B3:B4"/>
    <mergeCell ref="H38:H39"/>
    <mergeCell ref="I22:I23"/>
    <mergeCell ref="J22:J23"/>
    <mergeCell ref="A3:A4"/>
    <mergeCell ref="I3:I4"/>
    <mergeCell ref="H20:H23"/>
    <mergeCell ref="A20:A23"/>
    <mergeCell ref="F20:F21"/>
    <mergeCell ref="B20:B23"/>
  </mergeCells>
  <phoneticPr fontId="2"/>
  <printOptions horizontalCentered="1"/>
  <pageMargins left="0.78740157480314965" right="0.55118110236220474" top="0.78740157480314965" bottom="0.78740157480314965" header="0.51181102362204722" footer="0.31496062992125984"/>
  <pageSetup paperSize="9" scale="87" orientation="portrait" r:id="rId1"/>
  <headerFooter alignWithMargins="0"/>
  <colBreaks count="1" manualBreakCount="1">
    <brk id="8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view="pageBreakPreview" topLeftCell="A48" zoomScale="115" zoomScaleNormal="100" zoomScaleSheetLayoutView="115" workbookViewId="0">
      <selection activeCell="A60" sqref="A60"/>
    </sheetView>
  </sheetViews>
  <sheetFormatPr defaultColWidth="9" defaultRowHeight="13.2" outlineLevelRow="2" x14ac:dyDescent="0.2"/>
  <cols>
    <col min="1" max="1" width="14" style="23" customWidth="1"/>
    <col min="2" max="2" width="20.21875" style="23" customWidth="1"/>
    <col min="3" max="3" width="16.88671875" style="41" customWidth="1"/>
    <col min="4" max="4" width="16.33203125" style="95" customWidth="1"/>
    <col min="5" max="5" width="17" style="41" customWidth="1"/>
    <col min="6" max="16384" width="9" style="23"/>
  </cols>
  <sheetData>
    <row r="1" spans="1:5" ht="20.100000000000001" customHeight="1" x14ac:dyDescent="0.2">
      <c r="A1" s="80" t="s">
        <v>107</v>
      </c>
      <c r="B1" s="22"/>
      <c r="C1" s="22"/>
      <c r="D1" s="22"/>
      <c r="E1" s="22"/>
    </row>
    <row r="2" spans="1:5" ht="13.8" thickBot="1" x14ac:dyDescent="0.25">
      <c r="D2" s="24"/>
      <c r="E2" s="41" t="s">
        <v>184</v>
      </c>
    </row>
    <row r="3" spans="1:5" ht="20.100000000000001" hidden="1" customHeight="1" outlineLevel="2" x14ac:dyDescent="0.2">
      <c r="A3" s="81" t="s">
        <v>95</v>
      </c>
      <c r="B3" s="82" t="s">
        <v>106</v>
      </c>
      <c r="C3" s="83" t="s">
        <v>105</v>
      </c>
      <c r="D3" s="84" t="s">
        <v>101</v>
      </c>
      <c r="E3" s="23"/>
    </row>
    <row r="4" spans="1:5" ht="19.5" hidden="1" customHeight="1" outlineLevel="2" x14ac:dyDescent="0.2">
      <c r="A4" s="34" t="s">
        <v>48</v>
      </c>
      <c r="B4" s="74">
        <v>1627667</v>
      </c>
      <c r="C4" s="71">
        <v>1294937</v>
      </c>
      <c r="D4" s="55" t="s">
        <v>43</v>
      </c>
      <c r="E4" s="23"/>
    </row>
    <row r="5" spans="1:5" ht="19.5" hidden="1" customHeight="1" outlineLevel="2" x14ac:dyDescent="0.2">
      <c r="A5" s="34" t="s">
        <v>49</v>
      </c>
      <c r="B5" s="74">
        <v>1555877</v>
      </c>
      <c r="C5" s="26">
        <v>841440</v>
      </c>
      <c r="D5" s="36" t="s">
        <v>43</v>
      </c>
      <c r="E5" s="23"/>
    </row>
    <row r="6" spans="1:5" ht="19.5" hidden="1" customHeight="1" outlineLevel="2" x14ac:dyDescent="0.2">
      <c r="A6" s="34" t="s">
        <v>50</v>
      </c>
      <c r="B6" s="74">
        <v>1453154</v>
      </c>
      <c r="C6" s="26">
        <v>799898</v>
      </c>
      <c r="D6" s="36" t="s">
        <v>43</v>
      </c>
      <c r="E6" s="23"/>
    </row>
    <row r="7" spans="1:5" ht="19.5" hidden="1" customHeight="1" outlineLevel="2" x14ac:dyDescent="0.2">
      <c r="A7" s="34" t="s">
        <v>51</v>
      </c>
      <c r="B7" s="74">
        <v>1392159</v>
      </c>
      <c r="C7" s="26">
        <v>800107</v>
      </c>
      <c r="D7" s="36" t="s">
        <v>43</v>
      </c>
      <c r="E7" s="23"/>
    </row>
    <row r="8" spans="1:5" ht="19.5" hidden="1" customHeight="1" outlineLevel="2" x14ac:dyDescent="0.2">
      <c r="A8" s="34" t="s">
        <v>52</v>
      </c>
      <c r="B8" s="74">
        <v>1361314</v>
      </c>
      <c r="C8" s="26">
        <v>781554</v>
      </c>
      <c r="D8" s="36" t="s">
        <v>43</v>
      </c>
      <c r="E8" s="23"/>
    </row>
    <row r="9" spans="1:5" ht="19.5" hidden="1" customHeight="1" outlineLevel="2" x14ac:dyDescent="0.2">
      <c r="A9" s="34" t="s">
        <v>53</v>
      </c>
      <c r="B9" s="74">
        <v>1279480</v>
      </c>
      <c r="C9" s="26">
        <v>791189</v>
      </c>
      <c r="D9" s="36" t="s">
        <v>43</v>
      </c>
      <c r="E9" s="23"/>
    </row>
    <row r="10" spans="1:5" ht="19.5" hidden="1" customHeight="1" outlineLevel="2" x14ac:dyDescent="0.2">
      <c r="A10" s="34" t="s">
        <v>54</v>
      </c>
      <c r="B10" s="74">
        <v>1130665</v>
      </c>
      <c r="C10" s="26">
        <v>722085</v>
      </c>
      <c r="D10" s="36" t="s">
        <v>43</v>
      </c>
      <c r="E10" s="23"/>
    </row>
    <row r="11" spans="1:5" ht="19.5" hidden="1" customHeight="1" outlineLevel="2" x14ac:dyDescent="0.2">
      <c r="A11" s="34" t="s">
        <v>55</v>
      </c>
      <c r="B11" s="74">
        <v>898396</v>
      </c>
      <c r="C11" s="26">
        <v>699288</v>
      </c>
      <c r="D11" s="36" t="s">
        <v>43</v>
      </c>
      <c r="E11" s="23"/>
    </row>
    <row r="12" spans="1:5" ht="19.5" hidden="1" customHeight="1" outlineLevel="2" x14ac:dyDescent="0.2">
      <c r="A12" s="34" t="s">
        <v>56</v>
      </c>
      <c r="B12" s="74">
        <v>930113</v>
      </c>
      <c r="C12" s="26">
        <v>647504</v>
      </c>
      <c r="D12" s="36" t="s">
        <v>43</v>
      </c>
      <c r="E12" s="23"/>
    </row>
    <row r="13" spans="1:5" ht="19.5" hidden="1" customHeight="1" outlineLevel="2" x14ac:dyDescent="0.2">
      <c r="A13" s="34" t="s">
        <v>57</v>
      </c>
      <c r="B13" s="74">
        <v>962567</v>
      </c>
      <c r="C13" s="26">
        <v>596446</v>
      </c>
      <c r="D13" s="36" t="s">
        <v>43</v>
      </c>
      <c r="E13" s="23"/>
    </row>
    <row r="14" spans="1:5" ht="19.5" hidden="1" customHeight="1" outlineLevel="2" x14ac:dyDescent="0.2">
      <c r="A14" s="34" t="s">
        <v>58</v>
      </c>
      <c r="B14" s="74">
        <v>939151</v>
      </c>
      <c r="C14" s="26">
        <v>470143</v>
      </c>
      <c r="D14" s="36" t="s">
        <v>43</v>
      </c>
      <c r="E14" s="23"/>
    </row>
    <row r="15" spans="1:5" ht="19.5" hidden="1" customHeight="1" outlineLevel="2" x14ac:dyDescent="0.2">
      <c r="A15" s="34" t="s">
        <v>59</v>
      </c>
      <c r="B15" s="74">
        <v>948249</v>
      </c>
      <c r="C15" s="26">
        <v>466557</v>
      </c>
      <c r="D15" s="36" t="s">
        <v>43</v>
      </c>
      <c r="E15" s="23"/>
    </row>
    <row r="16" spans="1:5" ht="19.5" hidden="1" customHeight="1" outlineLevel="2" x14ac:dyDescent="0.2">
      <c r="A16" s="34" t="s">
        <v>60</v>
      </c>
      <c r="B16" s="74">
        <v>901785</v>
      </c>
      <c r="C16" s="26">
        <v>423234</v>
      </c>
      <c r="D16" s="85">
        <v>127167</v>
      </c>
      <c r="E16" s="23"/>
    </row>
    <row r="17" spans="1:5" ht="19.5" hidden="1" customHeight="1" outlineLevel="2" x14ac:dyDescent="0.2">
      <c r="A17" s="34" t="s">
        <v>61</v>
      </c>
      <c r="B17" s="74">
        <v>916815</v>
      </c>
      <c r="C17" s="26">
        <v>383343</v>
      </c>
      <c r="D17" s="85">
        <v>289065</v>
      </c>
      <c r="E17" s="23"/>
    </row>
    <row r="18" spans="1:5" ht="19.5" hidden="1" customHeight="1" outlineLevel="2" x14ac:dyDescent="0.2">
      <c r="A18" s="34" t="s">
        <v>62</v>
      </c>
      <c r="B18" s="74">
        <v>934234</v>
      </c>
      <c r="C18" s="26">
        <v>359802</v>
      </c>
      <c r="D18" s="85">
        <v>407187</v>
      </c>
      <c r="E18" s="23"/>
    </row>
    <row r="19" spans="1:5" ht="19.5" hidden="1" customHeight="1" outlineLevel="2" x14ac:dyDescent="0.2">
      <c r="A19" s="34" t="s">
        <v>63</v>
      </c>
      <c r="B19" s="74">
        <v>934520</v>
      </c>
      <c r="C19" s="26">
        <v>233681</v>
      </c>
      <c r="D19" s="85">
        <v>439855</v>
      </c>
      <c r="E19" s="23"/>
    </row>
    <row r="20" spans="1:5" ht="19.5" hidden="1" customHeight="1" outlineLevel="2" x14ac:dyDescent="0.2">
      <c r="A20" s="34" t="s">
        <v>64</v>
      </c>
      <c r="B20" s="74">
        <v>955068</v>
      </c>
      <c r="C20" s="26">
        <v>296055</v>
      </c>
      <c r="D20" s="85">
        <v>496925</v>
      </c>
      <c r="E20" s="23"/>
    </row>
    <row r="21" spans="1:5" ht="19.5" hidden="1" customHeight="1" outlineLevel="2" x14ac:dyDescent="0.2">
      <c r="A21" s="34" t="s">
        <v>65</v>
      </c>
      <c r="B21" s="74">
        <v>872001</v>
      </c>
      <c r="C21" s="26">
        <v>271541</v>
      </c>
      <c r="D21" s="85">
        <v>496795</v>
      </c>
      <c r="E21" s="23"/>
    </row>
    <row r="22" spans="1:5" ht="19.5" hidden="1" customHeight="1" outlineLevel="2" x14ac:dyDescent="0.2">
      <c r="A22" s="34" t="s">
        <v>66</v>
      </c>
      <c r="B22" s="74">
        <v>825642</v>
      </c>
      <c r="C22" s="26">
        <v>295322</v>
      </c>
      <c r="D22" s="85">
        <v>492882</v>
      </c>
      <c r="E22" s="23"/>
    </row>
    <row r="23" spans="1:5" ht="19.5" hidden="1" customHeight="1" outlineLevel="2" x14ac:dyDescent="0.2">
      <c r="A23" s="34" t="s">
        <v>67</v>
      </c>
      <c r="B23" s="74">
        <v>800639</v>
      </c>
      <c r="C23" s="26">
        <v>336574</v>
      </c>
      <c r="D23" s="85">
        <v>530201</v>
      </c>
      <c r="E23" s="23"/>
    </row>
    <row r="24" spans="1:5" ht="19.5" hidden="1" customHeight="1" outlineLevel="2" x14ac:dyDescent="0.2">
      <c r="A24" s="34" t="s">
        <v>68</v>
      </c>
      <c r="B24" s="74">
        <v>814215</v>
      </c>
      <c r="C24" s="26">
        <v>328010</v>
      </c>
      <c r="D24" s="85">
        <v>540182</v>
      </c>
      <c r="E24" s="23"/>
    </row>
    <row r="25" spans="1:5" ht="18.600000000000001" hidden="1" customHeight="1" outlineLevel="2" collapsed="1" thickBot="1" x14ac:dyDescent="0.25">
      <c r="A25" s="34" t="s">
        <v>69</v>
      </c>
      <c r="B25" s="74">
        <v>750846</v>
      </c>
      <c r="C25" s="24">
        <v>315630</v>
      </c>
      <c r="D25" s="85">
        <v>535170</v>
      </c>
      <c r="E25" s="23"/>
    </row>
    <row r="26" spans="1:5" ht="20.100000000000001" customHeight="1" collapsed="1" x14ac:dyDescent="0.2">
      <c r="A26" s="81" t="s">
        <v>95</v>
      </c>
      <c r="B26" s="86" t="s">
        <v>104</v>
      </c>
      <c r="C26" s="87" t="s">
        <v>103</v>
      </c>
      <c r="D26" s="88" t="s">
        <v>102</v>
      </c>
      <c r="E26" s="86" t="s">
        <v>101</v>
      </c>
    </row>
    <row r="27" spans="1:5" ht="19.5" customHeight="1" x14ac:dyDescent="0.2">
      <c r="A27" s="34" t="s">
        <v>86</v>
      </c>
      <c r="B27" s="2">
        <v>417789</v>
      </c>
      <c r="C27" s="36">
        <v>311683</v>
      </c>
      <c r="D27" s="36">
        <v>339661</v>
      </c>
      <c r="E27" s="85">
        <v>553299</v>
      </c>
    </row>
    <row r="28" spans="1:5" ht="19.5" customHeight="1" x14ac:dyDescent="0.2">
      <c r="A28" s="34" t="s">
        <v>85</v>
      </c>
      <c r="B28" s="2">
        <v>433189</v>
      </c>
      <c r="C28" s="36">
        <v>323207</v>
      </c>
      <c r="D28" s="36">
        <v>321496</v>
      </c>
      <c r="E28" s="85">
        <v>603453</v>
      </c>
    </row>
    <row r="29" spans="1:5" ht="19.5" customHeight="1" x14ac:dyDescent="0.2">
      <c r="A29" s="34" t="s">
        <v>84</v>
      </c>
      <c r="B29" s="2">
        <v>434950</v>
      </c>
      <c r="C29" s="36">
        <v>327135</v>
      </c>
      <c r="D29" s="36">
        <v>345497</v>
      </c>
      <c r="E29" s="85">
        <v>647706</v>
      </c>
    </row>
    <row r="30" spans="1:5" ht="19.5" customHeight="1" x14ac:dyDescent="0.2">
      <c r="A30" s="34" t="s">
        <v>83</v>
      </c>
      <c r="B30" s="2">
        <v>445939</v>
      </c>
      <c r="C30" s="36">
        <v>326612</v>
      </c>
      <c r="D30" s="36">
        <v>350834</v>
      </c>
      <c r="E30" s="85">
        <v>598636</v>
      </c>
    </row>
    <row r="31" spans="1:5" ht="19.5" customHeight="1" x14ac:dyDescent="0.2">
      <c r="A31" s="34" t="s">
        <v>77</v>
      </c>
      <c r="B31" s="2">
        <v>452649</v>
      </c>
      <c r="C31" s="36">
        <v>322235</v>
      </c>
      <c r="D31" s="36">
        <v>329692</v>
      </c>
      <c r="E31" s="85">
        <v>566326</v>
      </c>
    </row>
    <row r="32" spans="1:5" ht="19.5" customHeight="1" x14ac:dyDescent="0.2">
      <c r="A32" s="34" t="s">
        <v>76</v>
      </c>
      <c r="B32" s="2">
        <v>348967</v>
      </c>
      <c r="C32" s="36">
        <v>247928</v>
      </c>
      <c r="D32" s="36">
        <v>233007</v>
      </c>
      <c r="E32" s="85">
        <v>436708</v>
      </c>
    </row>
    <row r="33" spans="1:5" ht="19.5" customHeight="1" x14ac:dyDescent="0.2">
      <c r="A33" s="34" t="s">
        <v>159</v>
      </c>
      <c r="B33" s="2">
        <v>367866</v>
      </c>
      <c r="C33" s="36">
        <v>295847</v>
      </c>
      <c r="D33" s="36">
        <v>238688</v>
      </c>
      <c r="E33" s="85">
        <v>481310</v>
      </c>
    </row>
    <row r="34" spans="1:5" ht="17.25" customHeight="1" x14ac:dyDescent="0.2">
      <c r="A34" s="56" t="s">
        <v>162</v>
      </c>
      <c r="B34" s="2">
        <v>389624</v>
      </c>
      <c r="C34" s="36">
        <v>297940</v>
      </c>
      <c r="D34" s="36">
        <v>264735</v>
      </c>
      <c r="E34" s="85">
        <v>529378</v>
      </c>
    </row>
    <row r="35" spans="1:5" ht="17.25" customHeight="1" x14ac:dyDescent="0.2">
      <c r="A35" s="56" t="s">
        <v>182</v>
      </c>
      <c r="B35" s="2">
        <v>502066</v>
      </c>
      <c r="C35" s="36">
        <v>221325</v>
      </c>
      <c r="D35" s="36">
        <v>292185</v>
      </c>
      <c r="E35" s="85">
        <v>567005</v>
      </c>
    </row>
    <row r="36" spans="1:5" ht="17.25" customHeight="1" thickBot="1" x14ac:dyDescent="0.25">
      <c r="A36" s="57" t="s">
        <v>187</v>
      </c>
      <c r="B36" s="89">
        <v>598888</v>
      </c>
      <c r="C36" s="25">
        <v>198829</v>
      </c>
      <c r="D36" s="25">
        <v>307075</v>
      </c>
      <c r="E36" s="90">
        <v>584615</v>
      </c>
    </row>
    <row r="37" spans="1:5" x14ac:dyDescent="0.2">
      <c r="A37" s="60" t="s">
        <v>185</v>
      </c>
      <c r="B37" s="60"/>
      <c r="C37" s="60"/>
      <c r="D37" s="60"/>
      <c r="E37" s="60"/>
    </row>
    <row r="38" spans="1:5" x14ac:dyDescent="0.2">
      <c r="A38" s="60" t="s">
        <v>186</v>
      </c>
      <c r="B38" s="60"/>
      <c r="C38" s="60"/>
      <c r="D38" s="60"/>
      <c r="E38" s="60"/>
    </row>
    <row r="39" spans="1:5" x14ac:dyDescent="0.2">
      <c r="A39" s="91" t="s">
        <v>177</v>
      </c>
      <c r="B39" s="92"/>
      <c r="C39" s="92"/>
      <c r="D39" s="92"/>
      <c r="E39" s="92"/>
    </row>
    <row r="40" spans="1:5" x14ac:dyDescent="0.2">
      <c r="A40" s="91" t="s">
        <v>100</v>
      </c>
      <c r="B40" s="92"/>
      <c r="C40" s="92"/>
      <c r="D40" s="92"/>
      <c r="E40" s="92"/>
    </row>
    <row r="41" spans="1:5" x14ac:dyDescent="0.2">
      <c r="A41" s="91"/>
      <c r="B41" s="92"/>
      <c r="C41" s="92"/>
      <c r="D41" s="92"/>
      <c r="E41" s="72" t="s">
        <v>99</v>
      </c>
    </row>
    <row r="42" spans="1:5" ht="26.25" customHeight="1" x14ac:dyDescent="0.2">
      <c r="A42" s="91"/>
      <c r="B42" s="92"/>
      <c r="C42" s="92"/>
      <c r="D42" s="92"/>
      <c r="E42" s="72"/>
    </row>
    <row r="43" spans="1:5" ht="24" customHeight="1" x14ac:dyDescent="0.2">
      <c r="A43" s="102" t="s">
        <v>164</v>
      </c>
      <c r="B43" s="22"/>
      <c r="C43" s="22"/>
      <c r="D43" s="103" t="s">
        <v>98</v>
      </c>
      <c r="E43" s="22"/>
    </row>
    <row r="44" spans="1:5" ht="13.8" thickBot="1" x14ac:dyDescent="0.25">
      <c r="A44" s="91"/>
      <c r="B44" s="72" t="s">
        <v>97</v>
      </c>
      <c r="C44" s="26"/>
      <c r="D44" s="91"/>
      <c r="E44" s="25" t="s">
        <v>97</v>
      </c>
    </row>
    <row r="45" spans="1:5" ht="19.649999999999999" customHeight="1" x14ac:dyDescent="0.2">
      <c r="A45" s="81" t="s">
        <v>95</v>
      </c>
      <c r="B45" s="93" t="s">
        <v>96</v>
      </c>
      <c r="C45" s="72"/>
      <c r="D45" s="81" t="s">
        <v>95</v>
      </c>
      <c r="E45" s="94" t="s">
        <v>94</v>
      </c>
    </row>
    <row r="46" spans="1:5" ht="19.649999999999999" customHeight="1" x14ac:dyDescent="0.2">
      <c r="A46" s="56" t="s">
        <v>76</v>
      </c>
      <c r="B46" s="74">
        <v>2726</v>
      </c>
      <c r="C46" s="72"/>
      <c r="D46" s="56" t="s">
        <v>76</v>
      </c>
      <c r="E46" s="74">
        <v>20923</v>
      </c>
    </row>
    <row r="47" spans="1:5" ht="19.649999999999999" customHeight="1" x14ac:dyDescent="0.2">
      <c r="A47" s="56" t="s">
        <v>159</v>
      </c>
      <c r="B47" s="74">
        <v>2017</v>
      </c>
      <c r="C47" s="72"/>
      <c r="D47" s="72" t="s">
        <v>159</v>
      </c>
      <c r="E47" s="35">
        <v>18757</v>
      </c>
    </row>
    <row r="48" spans="1:5" ht="19.649999999999999" customHeight="1" x14ac:dyDescent="0.2">
      <c r="A48" s="56" t="s">
        <v>162</v>
      </c>
      <c r="B48" s="74">
        <v>4534</v>
      </c>
      <c r="C48" s="72"/>
      <c r="D48" s="56" t="s">
        <v>162</v>
      </c>
      <c r="E48" s="74">
        <v>20828</v>
      </c>
    </row>
    <row r="49" spans="1:5" ht="19.649999999999999" customHeight="1" x14ac:dyDescent="0.2">
      <c r="A49" s="56" t="s">
        <v>182</v>
      </c>
      <c r="B49" s="74">
        <v>5428</v>
      </c>
      <c r="C49" s="72"/>
      <c r="D49" s="56" t="s">
        <v>182</v>
      </c>
      <c r="E49" s="74">
        <v>23010</v>
      </c>
    </row>
    <row r="50" spans="1:5" ht="16.5" customHeight="1" thickBot="1" x14ac:dyDescent="0.25">
      <c r="A50" s="57" t="s">
        <v>187</v>
      </c>
      <c r="B50" s="78">
        <v>5534</v>
      </c>
      <c r="C50" s="60"/>
      <c r="D50" s="57" t="s">
        <v>187</v>
      </c>
      <c r="E50" s="78">
        <v>27139</v>
      </c>
    </row>
    <row r="51" spans="1:5" ht="16.5" customHeight="1" x14ac:dyDescent="0.2">
      <c r="A51" s="60" t="s">
        <v>171</v>
      </c>
      <c r="B51" s="60"/>
      <c r="C51" s="23"/>
      <c r="D51" s="60" t="s">
        <v>172</v>
      </c>
      <c r="E51" s="60"/>
    </row>
    <row r="52" spans="1:5" ht="18.75" customHeight="1" x14ac:dyDescent="0.2">
      <c r="A52" s="60" t="s">
        <v>92</v>
      </c>
      <c r="B52" s="16"/>
      <c r="C52" s="23"/>
      <c r="D52" s="72"/>
      <c r="E52" s="72" t="s">
        <v>93</v>
      </c>
    </row>
    <row r="53" spans="1:5" ht="18.75" customHeight="1" x14ac:dyDescent="0.2">
      <c r="B53" s="72" t="s">
        <v>91</v>
      </c>
      <c r="C53" s="23"/>
      <c r="D53" s="72"/>
      <c r="E53" s="23"/>
    </row>
    <row r="54" spans="1:5" ht="23.25" customHeight="1" x14ac:dyDescent="0.2">
      <c r="A54" s="34"/>
      <c r="B54" s="16"/>
      <c r="C54" s="58"/>
      <c r="D54" s="23"/>
    </row>
    <row r="55" spans="1:5" ht="21" customHeight="1" thickBot="1" x14ac:dyDescent="0.25">
      <c r="A55" s="104" t="s">
        <v>165</v>
      </c>
      <c r="B55" s="58"/>
      <c r="C55" s="23"/>
      <c r="D55" s="23"/>
      <c r="E55" s="92"/>
    </row>
    <row r="56" spans="1:5" ht="18.75" customHeight="1" x14ac:dyDescent="0.2">
      <c r="A56" s="96" t="s">
        <v>90</v>
      </c>
      <c r="B56" s="97" t="s">
        <v>89</v>
      </c>
      <c r="C56" s="83" t="s">
        <v>88</v>
      </c>
      <c r="D56" s="98" t="s">
        <v>87</v>
      </c>
      <c r="E56" s="48"/>
    </row>
    <row r="57" spans="1:5" ht="18.75" customHeight="1" x14ac:dyDescent="0.2">
      <c r="A57" s="34" t="s">
        <v>83</v>
      </c>
      <c r="B57" s="1">
        <v>25396</v>
      </c>
      <c r="C57" s="100">
        <f>B57-D57</f>
        <v>12750</v>
      </c>
      <c r="D57" s="100">
        <v>12646</v>
      </c>
      <c r="E57" s="99"/>
    </row>
    <row r="58" spans="1:5" ht="18.75" customHeight="1" x14ac:dyDescent="0.2">
      <c r="A58" s="34" t="s">
        <v>77</v>
      </c>
      <c r="B58" s="1">
        <v>25445</v>
      </c>
      <c r="C58" s="100">
        <f>B58-D58</f>
        <v>12526</v>
      </c>
      <c r="D58" s="100">
        <v>12919</v>
      </c>
      <c r="E58" s="99"/>
    </row>
    <row r="59" spans="1:5" ht="18.75" customHeight="1" x14ac:dyDescent="0.2">
      <c r="A59" s="34" t="s">
        <v>76</v>
      </c>
      <c r="B59" s="1">
        <v>25396</v>
      </c>
      <c r="C59" s="100">
        <v>12407</v>
      </c>
      <c r="D59" s="100">
        <v>12989</v>
      </c>
      <c r="E59" s="99"/>
    </row>
    <row r="60" spans="1:5" ht="18.75" customHeight="1" x14ac:dyDescent="0.2">
      <c r="A60" s="34" t="s">
        <v>159</v>
      </c>
      <c r="B60" s="1">
        <v>25285</v>
      </c>
      <c r="C60" s="100">
        <v>12191</v>
      </c>
      <c r="D60" s="100">
        <v>13094</v>
      </c>
      <c r="E60" s="99"/>
    </row>
    <row r="61" spans="1:5" ht="18.75" customHeight="1" x14ac:dyDescent="0.2">
      <c r="A61" s="34" t="s">
        <v>162</v>
      </c>
      <c r="B61" s="1">
        <v>25342</v>
      </c>
      <c r="C61" s="100">
        <v>12117</v>
      </c>
      <c r="D61" s="100">
        <v>13225</v>
      </c>
      <c r="E61" s="99"/>
    </row>
    <row r="62" spans="1:5" ht="18.75" customHeight="1" x14ac:dyDescent="0.2">
      <c r="A62" s="34" t="s">
        <v>182</v>
      </c>
      <c r="B62" s="1">
        <v>25307</v>
      </c>
      <c r="C62" s="100">
        <v>12120</v>
      </c>
      <c r="D62" s="100">
        <v>13187</v>
      </c>
      <c r="E62" s="99"/>
    </row>
    <row r="63" spans="1:5" ht="18.75" customHeight="1" thickBot="1" x14ac:dyDescent="0.25">
      <c r="A63" s="38" t="s">
        <v>187</v>
      </c>
      <c r="B63" s="21">
        <v>25101</v>
      </c>
      <c r="C63" s="101">
        <v>12041</v>
      </c>
      <c r="D63" s="101">
        <v>13060</v>
      </c>
      <c r="E63" s="99"/>
    </row>
    <row r="64" spans="1:5" ht="19.649999999999999" customHeight="1" x14ac:dyDescent="0.2">
      <c r="A64" s="23" t="s">
        <v>173</v>
      </c>
      <c r="C64" s="42"/>
    </row>
    <row r="65" spans="2:5" ht="19.649999999999999" customHeight="1" x14ac:dyDescent="0.2">
      <c r="B65" s="42"/>
      <c r="D65" s="43" t="s">
        <v>82</v>
      </c>
      <c r="E65" s="42"/>
    </row>
  </sheetData>
  <phoneticPr fontId="2"/>
  <pageMargins left="0.59055118110236227" right="0.55118110236220474" top="0.98425196850393704" bottom="0.98425196850393704" header="0.51181102362204722" footer="0.31496062992125984"/>
  <pageSetup paperSize="9" scale="88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topLeftCell="A25" zoomScale="90" zoomScaleNormal="100" zoomScaleSheetLayoutView="90" workbookViewId="0">
      <selection activeCell="B32" sqref="B32"/>
    </sheetView>
  </sheetViews>
  <sheetFormatPr defaultColWidth="9" defaultRowHeight="20.100000000000001" customHeight="1" x14ac:dyDescent="0.2"/>
  <cols>
    <col min="1" max="1" width="11.88671875" style="23" customWidth="1"/>
    <col min="2" max="2" width="10.21875" style="23" customWidth="1"/>
    <col min="3" max="10" width="9.109375" style="23" customWidth="1"/>
    <col min="11" max="11" width="8.21875" style="23" customWidth="1"/>
    <col min="12" max="16384" width="9" style="23"/>
  </cols>
  <sheetData>
    <row r="1" spans="1:6" ht="20.100000000000001" customHeight="1" x14ac:dyDescent="0.2">
      <c r="A1" s="102" t="s">
        <v>166</v>
      </c>
      <c r="B1" s="22"/>
      <c r="C1" s="22"/>
      <c r="D1" s="22"/>
      <c r="E1" s="22"/>
      <c r="F1" s="22"/>
    </row>
    <row r="2" spans="1:6" ht="13.8" thickBot="1" x14ac:dyDescent="0.25">
      <c r="A2" s="16"/>
      <c r="B2" s="16"/>
      <c r="C2" s="16"/>
      <c r="E2" s="34" t="s">
        <v>149</v>
      </c>
      <c r="F2" s="60"/>
    </row>
    <row r="3" spans="1:6" s="106" customFormat="1" ht="20.100000000000001" customHeight="1" x14ac:dyDescent="0.2">
      <c r="A3" s="143" t="s">
        <v>128</v>
      </c>
      <c r="B3" s="146" t="s">
        <v>148</v>
      </c>
      <c r="C3" s="96"/>
      <c r="D3" s="105"/>
      <c r="E3" s="148" t="s">
        <v>147</v>
      </c>
    </row>
    <row r="4" spans="1:6" s="106" customFormat="1" ht="35.25" customHeight="1" x14ac:dyDescent="0.2">
      <c r="A4" s="144"/>
      <c r="B4" s="147"/>
      <c r="C4" s="107" t="s">
        <v>146</v>
      </c>
      <c r="D4" s="108" t="s">
        <v>145</v>
      </c>
      <c r="E4" s="149"/>
    </row>
    <row r="5" spans="1:6" ht="21.9" customHeight="1" x14ac:dyDescent="0.2">
      <c r="A5" s="34" t="s">
        <v>137</v>
      </c>
      <c r="B5" s="8">
        <f t="shared" ref="B5:B10" si="0">SUM(C5:D5)</f>
        <v>16079</v>
      </c>
      <c r="C5" s="7">
        <v>14632</v>
      </c>
      <c r="D5" s="36">
        <v>1447</v>
      </c>
      <c r="E5" s="16">
        <v>85</v>
      </c>
    </row>
    <row r="6" spans="1:6" ht="21.9" customHeight="1" x14ac:dyDescent="0.2">
      <c r="A6" s="34" t="s">
        <v>136</v>
      </c>
      <c r="B6" s="8">
        <f t="shared" si="0"/>
        <v>14251</v>
      </c>
      <c r="C6" s="7">
        <v>12953</v>
      </c>
      <c r="D6" s="36">
        <v>1298</v>
      </c>
      <c r="E6" s="16">
        <v>76</v>
      </c>
    </row>
    <row r="7" spans="1:6" ht="21.9" customHeight="1" x14ac:dyDescent="0.2">
      <c r="A7" s="34" t="s">
        <v>135</v>
      </c>
      <c r="B7" s="8">
        <f t="shared" si="0"/>
        <v>12797</v>
      </c>
      <c r="C7" s="7">
        <v>11598</v>
      </c>
      <c r="D7" s="36">
        <v>1199</v>
      </c>
      <c r="E7" s="16">
        <v>73</v>
      </c>
    </row>
    <row r="8" spans="1:6" ht="21.9" customHeight="1" x14ac:dyDescent="0.2">
      <c r="A8" s="34" t="s">
        <v>134</v>
      </c>
      <c r="B8" s="8">
        <f t="shared" si="0"/>
        <v>11748</v>
      </c>
      <c r="C8" s="7">
        <v>10739</v>
      </c>
      <c r="D8" s="36">
        <v>1009</v>
      </c>
      <c r="E8" s="16">
        <v>70</v>
      </c>
    </row>
    <row r="9" spans="1:6" ht="21.9" customHeight="1" x14ac:dyDescent="0.2">
      <c r="A9" s="34" t="s">
        <v>133</v>
      </c>
      <c r="B9" s="8">
        <f t="shared" si="0"/>
        <v>10978</v>
      </c>
      <c r="C9" s="7">
        <v>10049</v>
      </c>
      <c r="D9" s="36">
        <v>929</v>
      </c>
      <c r="E9" s="16">
        <v>66</v>
      </c>
    </row>
    <row r="10" spans="1:6" ht="21.9" customHeight="1" x14ac:dyDescent="0.2">
      <c r="A10" s="34" t="s">
        <v>132</v>
      </c>
      <c r="B10" s="8">
        <f t="shared" si="0"/>
        <v>10338</v>
      </c>
      <c r="C10" s="7">
        <v>9476</v>
      </c>
      <c r="D10" s="36">
        <v>862</v>
      </c>
      <c r="E10" s="16">
        <v>61</v>
      </c>
    </row>
    <row r="11" spans="1:6" ht="21.9" customHeight="1" x14ac:dyDescent="0.2">
      <c r="A11" s="34" t="s">
        <v>131</v>
      </c>
      <c r="B11" s="8">
        <v>9718</v>
      </c>
      <c r="C11" s="7">
        <v>8931</v>
      </c>
      <c r="D11" s="36">
        <v>787</v>
      </c>
      <c r="E11" s="16">
        <v>56</v>
      </c>
    </row>
    <row r="12" spans="1:6" ht="21.9" customHeight="1" thickBot="1" x14ac:dyDescent="0.25">
      <c r="A12" s="57" t="s">
        <v>130</v>
      </c>
      <c r="B12" s="17">
        <v>8957</v>
      </c>
      <c r="C12" s="18">
        <v>8262</v>
      </c>
      <c r="D12" s="25">
        <v>695</v>
      </c>
      <c r="E12" s="19">
        <v>52</v>
      </c>
    </row>
    <row r="13" spans="1:6" ht="13.2" x14ac:dyDescent="0.2">
      <c r="A13" s="23" t="s">
        <v>174</v>
      </c>
    </row>
    <row r="14" spans="1:6" s="109" customFormat="1" ht="15.75" customHeight="1" x14ac:dyDescent="0.2">
      <c r="E14" s="34" t="s">
        <v>144</v>
      </c>
      <c r="F14" s="60"/>
    </row>
    <row r="15" spans="1:6" s="109" customFormat="1" ht="23.25" customHeight="1" x14ac:dyDescent="0.15">
      <c r="A15" s="110"/>
      <c r="B15" s="110"/>
      <c r="C15" s="110"/>
      <c r="D15" s="110"/>
      <c r="E15" s="150"/>
      <c r="F15" s="150"/>
    </row>
    <row r="16" spans="1:6" s="111" customFormat="1" ht="20.100000000000001" customHeight="1" x14ac:dyDescent="0.2">
      <c r="A16" s="145" t="s">
        <v>167</v>
      </c>
      <c r="B16" s="145"/>
      <c r="C16" s="145"/>
      <c r="D16" s="145"/>
      <c r="E16" s="145"/>
      <c r="F16" s="145"/>
    </row>
    <row r="17" spans="1:11" ht="13.8" thickBot="1" x14ac:dyDescent="0.25">
      <c r="A17" s="16"/>
      <c r="B17" s="16"/>
      <c r="C17" s="16"/>
      <c r="F17" s="38" t="s">
        <v>143</v>
      </c>
    </row>
    <row r="18" spans="1:11" ht="20.100000000000001" customHeight="1" x14ac:dyDescent="0.2">
      <c r="A18" s="143" t="s">
        <v>128</v>
      </c>
      <c r="B18" s="139" t="s">
        <v>127</v>
      </c>
      <c r="C18" s="141" t="s">
        <v>142</v>
      </c>
      <c r="D18" s="141" t="s">
        <v>141</v>
      </c>
      <c r="E18" s="112" t="s">
        <v>140</v>
      </c>
      <c r="F18" s="113" t="s">
        <v>140</v>
      </c>
    </row>
    <row r="19" spans="1:11" ht="30.75" customHeight="1" x14ac:dyDescent="0.2">
      <c r="A19" s="144"/>
      <c r="B19" s="140"/>
      <c r="C19" s="142"/>
      <c r="D19" s="142"/>
      <c r="E19" s="114" t="s">
        <v>139</v>
      </c>
      <c r="F19" s="115" t="s">
        <v>138</v>
      </c>
    </row>
    <row r="20" spans="1:11" ht="21.9" customHeight="1" x14ac:dyDescent="0.2">
      <c r="A20" s="34" t="s">
        <v>133</v>
      </c>
      <c r="B20" s="4">
        <f t="shared" ref="B20:B25" si="1">SUM(C20:F20)</f>
        <v>289200</v>
      </c>
      <c r="C20" s="3">
        <v>71294</v>
      </c>
      <c r="D20" s="5">
        <v>106283</v>
      </c>
      <c r="E20" s="5">
        <v>69413</v>
      </c>
      <c r="F20" s="5">
        <v>42210</v>
      </c>
    </row>
    <row r="21" spans="1:11" ht="21.9" customHeight="1" x14ac:dyDescent="0.2">
      <c r="A21" s="34" t="s">
        <v>132</v>
      </c>
      <c r="B21" s="4">
        <f t="shared" si="1"/>
        <v>280427</v>
      </c>
      <c r="C21" s="3">
        <v>71818</v>
      </c>
      <c r="D21" s="5">
        <v>104568</v>
      </c>
      <c r="E21" s="5">
        <v>63753</v>
      </c>
      <c r="F21" s="5">
        <v>40288</v>
      </c>
    </row>
    <row r="22" spans="1:11" ht="21.9" customHeight="1" x14ac:dyDescent="0.2">
      <c r="A22" s="34" t="s">
        <v>131</v>
      </c>
      <c r="B22" s="4">
        <f t="shared" si="1"/>
        <v>273187</v>
      </c>
      <c r="C22" s="3">
        <v>68523</v>
      </c>
      <c r="D22" s="5">
        <v>102923</v>
      </c>
      <c r="E22" s="5">
        <v>62283</v>
      </c>
      <c r="F22" s="5">
        <v>39458</v>
      </c>
    </row>
    <row r="23" spans="1:11" ht="21.9" customHeight="1" x14ac:dyDescent="0.2">
      <c r="A23" s="34" t="s">
        <v>130</v>
      </c>
      <c r="B23" s="4">
        <f t="shared" si="1"/>
        <v>277275</v>
      </c>
      <c r="C23" s="3">
        <v>66970</v>
      </c>
      <c r="D23" s="5">
        <v>110169</v>
      </c>
      <c r="E23" s="5">
        <v>60607</v>
      </c>
      <c r="F23" s="5">
        <v>39529</v>
      </c>
    </row>
    <row r="24" spans="1:11" ht="21.9" customHeight="1" x14ac:dyDescent="0.2">
      <c r="A24" s="34" t="s">
        <v>129</v>
      </c>
      <c r="B24" s="4">
        <f t="shared" si="1"/>
        <v>280028</v>
      </c>
      <c r="C24" s="3">
        <v>67128</v>
      </c>
      <c r="D24" s="5">
        <v>108086</v>
      </c>
      <c r="E24" s="5">
        <v>59917</v>
      </c>
      <c r="F24" s="5">
        <v>44897</v>
      </c>
    </row>
    <row r="25" spans="1:11" ht="21.9" customHeight="1" x14ac:dyDescent="0.2">
      <c r="A25" s="34" t="s">
        <v>77</v>
      </c>
      <c r="B25" s="4">
        <f t="shared" si="1"/>
        <v>279869</v>
      </c>
      <c r="C25" s="3">
        <v>69778</v>
      </c>
      <c r="D25" s="5">
        <v>103435</v>
      </c>
      <c r="E25" s="5">
        <v>60429</v>
      </c>
      <c r="F25" s="5">
        <v>46227</v>
      </c>
    </row>
    <row r="26" spans="1:11" ht="21.9" customHeight="1" thickBot="1" x14ac:dyDescent="0.25">
      <c r="A26" s="38" t="s">
        <v>76</v>
      </c>
      <c r="B26" s="14">
        <v>36184</v>
      </c>
      <c r="C26" s="15">
        <v>9007</v>
      </c>
      <c r="D26" s="116">
        <v>13243</v>
      </c>
      <c r="E26" s="116">
        <v>7053</v>
      </c>
      <c r="F26" s="116">
        <v>6881</v>
      </c>
    </row>
    <row r="27" spans="1:11" ht="13.2" x14ac:dyDescent="0.2">
      <c r="A27" s="117" t="s">
        <v>175</v>
      </c>
      <c r="B27" s="16"/>
      <c r="C27" s="7"/>
      <c r="D27" s="7"/>
      <c r="E27" s="6"/>
      <c r="G27" s="60"/>
    </row>
    <row r="28" spans="1:11" ht="13.2" x14ac:dyDescent="0.2"/>
    <row r="29" spans="1:11" ht="20.100000000000001" customHeight="1" thickBot="1" x14ac:dyDescent="0.25"/>
    <row r="30" spans="1:11" ht="20.100000000000001" customHeight="1" x14ac:dyDescent="0.2">
      <c r="A30" s="126" t="s">
        <v>128</v>
      </c>
      <c r="B30" s="137" t="s">
        <v>127</v>
      </c>
      <c r="C30" s="118" t="s">
        <v>126</v>
      </c>
      <c r="D30" s="112" t="s">
        <v>125</v>
      </c>
      <c r="E30" s="112" t="s">
        <v>124</v>
      </c>
      <c r="F30" s="112" t="s">
        <v>123</v>
      </c>
      <c r="G30" s="112" t="s">
        <v>122</v>
      </c>
      <c r="H30" s="112" t="s">
        <v>121</v>
      </c>
      <c r="I30" s="112" t="s">
        <v>120</v>
      </c>
      <c r="J30" s="112" t="s">
        <v>119</v>
      </c>
      <c r="K30" s="119" t="s">
        <v>118</v>
      </c>
    </row>
    <row r="31" spans="1:11" ht="33.75" customHeight="1" x14ac:dyDescent="0.2">
      <c r="A31" s="127"/>
      <c r="B31" s="138"/>
      <c r="C31" s="120" t="s">
        <v>117</v>
      </c>
      <c r="D31" s="120" t="s">
        <v>116</v>
      </c>
      <c r="E31" s="120" t="s">
        <v>115</v>
      </c>
      <c r="F31" s="120" t="s">
        <v>114</v>
      </c>
      <c r="G31" s="121" t="s">
        <v>113</v>
      </c>
      <c r="H31" s="120" t="s">
        <v>112</v>
      </c>
      <c r="I31" s="122" t="s">
        <v>111</v>
      </c>
      <c r="J31" s="120" t="s">
        <v>110</v>
      </c>
      <c r="K31" s="123" t="s">
        <v>109</v>
      </c>
    </row>
    <row r="32" spans="1:11" ht="20.100000000000001" customHeight="1" x14ac:dyDescent="0.2">
      <c r="A32" s="34" t="s">
        <v>76</v>
      </c>
      <c r="B32" s="13">
        <f>SUM(C32:K32)</f>
        <v>106221</v>
      </c>
      <c r="C32" s="5">
        <v>29738</v>
      </c>
      <c r="D32" s="124">
        <v>9128</v>
      </c>
      <c r="E32" s="124">
        <v>3879</v>
      </c>
      <c r="F32" s="124">
        <v>1518</v>
      </c>
      <c r="G32" s="124">
        <v>41511</v>
      </c>
      <c r="H32" s="124">
        <v>1507</v>
      </c>
      <c r="I32" s="124">
        <v>11953</v>
      </c>
      <c r="J32" s="124">
        <v>5708</v>
      </c>
      <c r="K32" s="5">
        <v>1279</v>
      </c>
    </row>
    <row r="33" spans="1:11" ht="20.100000000000001" customHeight="1" x14ac:dyDescent="0.2">
      <c r="A33" s="34" t="s">
        <v>159</v>
      </c>
      <c r="B33" s="13">
        <v>144333</v>
      </c>
      <c r="C33" s="5">
        <v>40038</v>
      </c>
      <c r="D33" s="124">
        <v>13675</v>
      </c>
      <c r="E33" s="124">
        <v>5557</v>
      </c>
      <c r="F33" s="124">
        <v>1856</v>
      </c>
      <c r="G33" s="124">
        <v>51269</v>
      </c>
      <c r="H33" s="124">
        <v>2337</v>
      </c>
      <c r="I33" s="124">
        <v>18246</v>
      </c>
      <c r="J33" s="124">
        <v>9664</v>
      </c>
      <c r="K33" s="5">
        <v>1691</v>
      </c>
    </row>
    <row r="34" spans="1:11" ht="20.100000000000001" customHeight="1" x14ac:dyDescent="0.2">
      <c r="A34" s="34" t="s">
        <v>162</v>
      </c>
      <c r="B34" s="13">
        <v>150480</v>
      </c>
      <c r="C34" s="5">
        <v>41354</v>
      </c>
      <c r="D34" s="124">
        <v>16395</v>
      </c>
      <c r="E34" s="124">
        <v>7194</v>
      </c>
      <c r="F34" s="124">
        <v>1671</v>
      </c>
      <c r="G34" s="124">
        <v>49694</v>
      </c>
      <c r="H34" s="124">
        <v>2712</v>
      </c>
      <c r="I34" s="124">
        <v>18911</v>
      </c>
      <c r="J34" s="124">
        <v>10929</v>
      </c>
      <c r="K34" s="5">
        <v>1620</v>
      </c>
    </row>
    <row r="35" spans="1:11" ht="20.100000000000001" customHeight="1" x14ac:dyDescent="0.2">
      <c r="A35" s="34" t="s">
        <v>182</v>
      </c>
      <c r="B35" s="13">
        <v>163477</v>
      </c>
      <c r="C35" s="5">
        <v>44284</v>
      </c>
      <c r="D35" s="124">
        <v>18197</v>
      </c>
      <c r="E35" s="124">
        <v>7274</v>
      </c>
      <c r="F35" s="124">
        <v>1644</v>
      </c>
      <c r="G35" s="124">
        <v>53064</v>
      </c>
      <c r="H35" s="124">
        <v>3493</v>
      </c>
      <c r="I35" s="124">
        <v>21636</v>
      </c>
      <c r="J35" s="124">
        <v>11886</v>
      </c>
      <c r="K35" s="5">
        <v>1999</v>
      </c>
    </row>
    <row r="36" spans="1:11" ht="20.100000000000001" customHeight="1" thickBot="1" x14ac:dyDescent="0.25">
      <c r="A36" s="38" t="s">
        <v>187</v>
      </c>
      <c r="B36" s="20">
        <v>178422</v>
      </c>
      <c r="C36" s="116">
        <v>49341</v>
      </c>
      <c r="D36" s="125">
        <v>19392</v>
      </c>
      <c r="E36" s="125">
        <v>8187</v>
      </c>
      <c r="F36" s="125">
        <v>1950</v>
      </c>
      <c r="G36" s="125">
        <v>56072</v>
      </c>
      <c r="H36" s="125">
        <v>3516</v>
      </c>
      <c r="I36" s="125">
        <v>25649</v>
      </c>
      <c r="J36" s="125">
        <v>12257</v>
      </c>
      <c r="K36" s="116">
        <v>2058</v>
      </c>
    </row>
    <row r="37" spans="1:11" ht="13.2" x14ac:dyDescent="0.2">
      <c r="A37" s="23" t="s">
        <v>176</v>
      </c>
    </row>
    <row r="38" spans="1:11" ht="20.100000000000001" customHeight="1" x14ac:dyDescent="0.2">
      <c r="K38" s="34" t="s">
        <v>108</v>
      </c>
    </row>
  </sheetData>
  <mergeCells count="11">
    <mergeCell ref="A16:F16"/>
    <mergeCell ref="B3:B4"/>
    <mergeCell ref="E3:E4"/>
    <mergeCell ref="E15:F15"/>
    <mergeCell ref="A3:A4"/>
    <mergeCell ref="B30:B31"/>
    <mergeCell ref="A30:A31"/>
    <mergeCell ref="B18:B19"/>
    <mergeCell ref="C18:C19"/>
    <mergeCell ref="D18:D19"/>
    <mergeCell ref="A18:A19"/>
  </mergeCells>
  <phoneticPr fontId="2"/>
  <pageMargins left="0.59055118110236227" right="0.19685039370078741" top="0.59055118110236227" bottom="0.39370078740157483" header="0.51181102362204722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10-1-2-3</vt:lpstr>
      <vt:lpstr>10-4-5</vt:lpstr>
      <vt:lpstr>10-6-7</vt:lpstr>
      <vt:lpstr>'10-1-2-3'!Print_Area</vt:lpstr>
      <vt:lpstr>'10-4-5'!Print_Area</vt:lpstr>
      <vt:lpstr>'10-6-7'!Print_Area</vt:lpstr>
    </vt:vector>
  </TitlesOfParts>
  <Company>桶川市役所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katou6</dc:creator>
  <cp:lastModifiedBy>Windows ユーザー</cp:lastModifiedBy>
  <cp:lastPrinted>2024-11-26T01:02:35Z</cp:lastPrinted>
  <dcterms:created xsi:type="dcterms:W3CDTF">2001-06-05T23:42:34Z</dcterms:created>
  <dcterms:modified xsi:type="dcterms:W3CDTF">2026-03-04T04:14:11Z</dcterms:modified>
</cp:coreProperties>
</file>