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</definedNames>
  <calcPr calcId="145621" calcMode="manual"/>
</workbook>
</file>

<file path=xl/calcChain.xml><?xml version="1.0" encoding="utf-8"?>
<calcChain xmlns="http://schemas.openxmlformats.org/spreadsheetml/2006/main">
  <c r="D24" i="12" l="1"/>
  <c r="K24" i="12"/>
  <c r="R24" i="12"/>
  <c r="Y24" i="12"/>
  <c r="AF24" i="12"/>
  <c r="AM24" i="12"/>
  <c r="AT24" i="12"/>
  <c r="BB24" i="12"/>
  <c r="BJ24" i="12"/>
  <c r="D34" i="12"/>
</calcChain>
</file>

<file path=xl/sharedStrings.xml><?xml version="1.0" encoding="utf-8"?>
<sst xmlns="http://schemas.openxmlformats.org/spreadsheetml/2006/main" count="20" uniqueCount="20">
  <si>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</si>
  <si>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</si>
  <si>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</si>
  <si>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</si>
  <si>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</si>
  <si>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</si>
  <si>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</si>
  <si>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</si>
  <si>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</si>
  <si>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</si>
  <si>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</si>
  <si>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</si>
  <si>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</si>
  <si>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</si>
  <si>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</si>
  <si>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</si>
  <si>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法適用化に伴う公営企業会計の導入により、経営成績及び財政状態を的確に把握し、経営基盤の強化に向けた取り組みを推進する。</t>
    <rPh sb="0" eb="1">
      <t>ホウ</t>
    </rPh>
    <rPh sb="1" eb="4">
      <t>テキヨウカ</t>
    </rPh>
    <rPh sb="5" eb="6">
      <t>トモナ</t>
    </rPh>
    <rPh sb="7" eb="9">
      <t>コウエイ</t>
    </rPh>
    <rPh sb="9" eb="11">
      <t>キギョウ</t>
    </rPh>
    <rPh sb="11" eb="13">
      <t>カイケイ</t>
    </rPh>
    <rPh sb="14" eb="16">
      <t>ドウニュウ</t>
    </rPh>
    <rPh sb="20" eb="22">
      <t>ケイエイ</t>
    </rPh>
    <rPh sb="22" eb="24">
      <t>セイセキ</t>
    </rPh>
    <rPh sb="24" eb="25">
      <t>オヨ</t>
    </rPh>
    <rPh sb="26" eb="28">
      <t>ザイセイ</t>
    </rPh>
    <rPh sb="28" eb="30">
      <t>ジョウタイ</t>
    </rPh>
    <rPh sb="31" eb="33">
      <t>テキカク</t>
    </rPh>
    <rPh sb="34" eb="36">
      <t>ハアク</t>
    </rPh>
    <rPh sb="38" eb="40">
      <t>ケイエイ</t>
    </rPh>
    <rPh sb="40" eb="42">
      <t>キバン</t>
    </rPh>
    <rPh sb="43" eb="45">
      <t>キョウカ</t>
    </rPh>
    <rPh sb="46" eb="47">
      <t>ム</t>
    </rPh>
    <rPh sb="49" eb="50">
      <t>ト</t>
    </rPh>
    <rPh sb="51" eb="52">
      <t>ク</t>
    </rPh>
    <rPh sb="54" eb="56">
      <t>スイシン</t>
    </rPh>
    <phoneticPr fontId="2"/>
  </si>
  <si>
    <t>桶川市</t>
    <rPh sb="0" eb="3">
      <t>オケガワシ</t>
    </rPh>
    <phoneticPr fontId="2"/>
  </si>
  <si>
    <t>下水道事業</t>
    <rPh sb="0" eb="3">
      <t>ゲスイドウ</t>
    </rPh>
    <rPh sb="3" eb="5">
      <t>ジギョウ</t>
    </rPh>
    <phoneticPr fontId="2"/>
  </si>
  <si>
    <t>桶川市公共下水道事業</t>
    <rPh sb="0" eb="3">
      <t>オケガワシ</t>
    </rPh>
    <rPh sb="3" eb="5">
      <t>コウキョウ</t>
    </rPh>
    <rPh sb="5" eb="8">
      <t>ゲスイドウ</t>
    </rPh>
    <rPh sb="8" eb="1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</si>
</sst>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%20&#35519;&#26619;&#31080;&#65288;0529&#20462;&#27491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桶川市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経営が健全であり、抜本的改革を行う緊急性が低いため。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topLeftCell="A13" zoomScale="60" zoomScaleNormal="70" zoomScalePageLayoutView="40" workbookViewId="0">
      <selection activeCell="AJ14" sqref="AJ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7" t="s">
        <v>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9"/>
      <c r="Y8" s="146" t="s">
        <v>0</v>
      </c>
      <c r="Z8" s="147"/>
      <c r="AA8" s="147"/>
      <c r="AB8" s="147"/>
      <c r="AC8" s="147"/>
      <c r="AD8" s="147"/>
      <c r="AE8" s="147"/>
      <c r="AF8" s="147"/>
      <c r="AG8" s="147"/>
      <c r="AH8" s="147"/>
      <c r="AI8" s="148"/>
      <c r="AJ8" s="155" t="s">
        <v>13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0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2"/>
      <c r="Y9" s="149"/>
      <c r="Z9" s="150"/>
      <c r="AA9" s="150"/>
      <c r="AB9" s="150"/>
      <c r="AC9" s="150"/>
      <c r="AD9" s="150"/>
      <c r="AE9" s="150"/>
      <c r="AF9" s="150"/>
      <c r="AG9" s="150"/>
      <c r="AH9" s="150"/>
      <c r="AI9" s="151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5"/>
      <c r="Y10" s="152"/>
      <c r="Z10" s="153"/>
      <c r="AA10" s="153"/>
      <c r="AB10" s="153"/>
      <c r="AC10" s="153"/>
      <c r="AD10" s="153"/>
      <c r="AE10" s="153"/>
      <c r="AF10" s="153"/>
      <c r="AG10" s="153"/>
      <c r="AH10" s="153"/>
      <c r="AI10" s="154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6" t="s">
        <v>17</v>
      </c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8"/>
      <c r="Y11" s="156" t="s">
        <v>18</v>
      </c>
      <c r="Z11" s="157"/>
      <c r="AA11" s="157"/>
      <c r="AB11" s="157"/>
      <c r="AC11" s="157"/>
      <c r="AD11" s="157"/>
      <c r="AE11" s="157"/>
      <c r="AF11" s="157"/>
      <c r="AG11" s="157"/>
      <c r="AH11" s="157"/>
      <c r="AI11" s="158"/>
      <c r="AJ11" s="165" t="s">
        <v>19</v>
      </c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59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1"/>
      <c r="Y12" s="159"/>
      <c r="Z12" s="160"/>
      <c r="AA12" s="160"/>
      <c r="AB12" s="160"/>
      <c r="AC12" s="160"/>
      <c r="AD12" s="160"/>
      <c r="AE12" s="160"/>
      <c r="AF12" s="160"/>
      <c r="AG12" s="160"/>
      <c r="AH12" s="160"/>
      <c r="AI12" s="161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2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4"/>
      <c r="Y13" s="162"/>
      <c r="Z13" s="163"/>
      <c r="AA13" s="163"/>
      <c r="AB13" s="163"/>
      <c r="AC13" s="163"/>
      <c r="AD13" s="163"/>
      <c r="AE13" s="163"/>
      <c r="AF13" s="163"/>
      <c r="AG13" s="163"/>
      <c r="AH13" s="163"/>
      <c r="AI13" s="164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22" t="s">
        <v>14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5"/>
      <c r="BR18" s="18"/>
    </row>
    <row r="19" spans="1:70" ht="16.899999999999999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54"/>
      <c r="BB19" s="56"/>
      <c r="BC19" s="56"/>
      <c r="BD19" s="56"/>
      <c r="BE19" s="56"/>
      <c r="BF19" s="56"/>
      <c r="BG19" s="56"/>
      <c r="BH19" s="56"/>
      <c r="BI19" s="54"/>
      <c r="BJ19" s="54"/>
      <c r="BK19" s="54"/>
      <c r="BL19" s="54"/>
      <c r="BM19" s="54"/>
      <c r="BN19" s="54"/>
      <c r="BO19" s="54"/>
      <c r="BP19" s="54"/>
      <c r="BQ19" s="55"/>
      <c r="BR19" s="18"/>
    </row>
    <row r="20" spans="1:70" ht="16.899999999999999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9</v>
      </c>
      <c r="S20" s="102"/>
      <c r="T20" s="102"/>
      <c r="U20" s="102"/>
      <c r="V20" s="102"/>
      <c r="W20" s="102"/>
      <c r="X20" s="103"/>
      <c r="Y20" s="128" t="s">
        <v>10</v>
      </c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30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48"/>
      <c r="BJ20" s="101" t="s">
        <v>15</v>
      </c>
      <c r="BK20" s="102"/>
      <c r="BL20" s="102"/>
      <c r="BM20" s="102"/>
      <c r="BN20" s="102"/>
      <c r="BO20" s="102"/>
      <c r="BP20" s="103"/>
      <c r="BQ20" s="55"/>
      <c r="BR20" s="47"/>
    </row>
    <row r="21" spans="1:70" ht="16.899999999999999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31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3"/>
      <c r="BA21" s="20"/>
      <c r="BB21" s="116"/>
      <c r="BC21" s="117"/>
      <c r="BD21" s="117"/>
      <c r="BE21" s="117"/>
      <c r="BF21" s="117"/>
      <c r="BG21" s="117"/>
      <c r="BH21" s="118"/>
      <c r="BI21" s="48"/>
      <c r="BJ21" s="104"/>
      <c r="BK21" s="105"/>
      <c r="BL21" s="105"/>
      <c r="BM21" s="105"/>
      <c r="BN21" s="105"/>
      <c r="BO21" s="105"/>
      <c r="BP21" s="106"/>
      <c r="BQ21" s="55"/>
      <c r="BR21" s="47"/>
    </row>
    <row r="22" spans="1:70" ht="16.899999999999999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34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6"/>
      <c r="BA22" s="49"/>
      <c r="BB22" s="116"/>
      <c r="BC22" s="117"/>
      <c r="BD22" s="117"/>
      <c r="BE22" s="117"/>
      <c r="BF22" s="117"/>
      <c r="BG22" s="117"/>
      <c r="BH22" s="118"/>
      <c r="BI22" s="21"/>
      <c r="BJ22" s="104"/>
      <c r="BK22" s="105"/>
      <c r="BL22" s="105"/>
      <c r="BM22" s="105"/>
      <c r="BN22" s="105"/>
      <c r="BO22" s="105"/>
      <c r="BP22" s="106"/>
      <c r="BQ22" s="55"/>
      <c r="BR22" s="47"/>
    </row>
    <row r="23" spans="1:70" ht="32.2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10" t="s">
        <v>4</v>
      </c>
      <c r="Z23" s="111"/>
      <c r="AA23" s="111"/>
      <c r="AB23" s="111"/>
      <c r="AC23" s="111"/>
      <c r="AD23" s="111"/>
      <c r="AE23" s="112"/>
      <c r="AF23" s="110" t="s">
        <v>5</v>
      </c>
      <c r="AG23" s="111"/>
      <c r="AH23" s="111"/>
      <c r="AI23" s="111"/>
      <c r="AJ23" s="111"/>
      <c r="AK23" s="111"/>
      <c r="AL23" s="112"/>
      <c r="AM23" s="110" t="s">
        <v>11</v>
      </c>
      <c r="AN23" s="111"/>
      <c r="AO23" s="111"/>
      <c r="AP23" s="111"/>
      <c r="AQ23" s="111"/>
      <c r="AR23" s="111"/>
      <c r="AS23" s="112"/>
      <c r="AT23" s="110" t="s">
        <v>12</v>
      </c>
      <c r="AU23" s="111"/>
      <c r="AV23" s="111"/>
      <c r="AW23" s="111"/>
      <c r="AX23" s="111"/>
      <c r="AY23" s="111"/>
      <c r="AZ23" s="112"/>
      <c r="BA23" s="49"/>
      <c r="BB23" s="119"/>
      <c r="BC23" s="120"/>
      <c r="BD23" s="120"/>
      <c r="BE23" s="120"/>
      <c r="BF23" s="120"/>
      <c r="BG23" s="120"/>
      <c r="BH23" s="121"/>
      <c r="BI23" s="21"/>
      <c r="BJ23" s="107"/>
      <c r="BK23" s="108"/>
      <c r="BL23" s="108"/>
      <c r="BM23" s="108"/>
      <c r="BN23" s="108"/>
      <c r="BO23" s="108"/>
      <c r="BP23" s="109"/>
      <c r="BQ23" s="55"/>
      <c r="BR23" s="47"/>
    </row>
    <row r="24" spans="1:70" ht="16.899999999999999" customHeight="1">
      <c r="A24" s="2"/>
      <c r="B24" s="2"/>
      <c r="C24" s="19"/>
      <c r="D24" s="77" t="str">
        <f>IF([1]回答表!J21="○","○","")</f>
        <v/>
      </c>
      <c r="E24" s="78"/>
      <c r="F24" s="78"/>
      <c r="G24" s="78"/>
      <c r="H24" s="78"/>
      <c r="I24" s="78"/>
      <c r="J24" s="79"/>
      <c r="K24" s="77" t="str">
        <f>IF([1]回答表!J22="○","○","")</f>
        <v/>
      </c>
      <c r="L24" s="78"/>
      <c r="M24" s="78"/>
      <c r="N24" s="78"/>
      <c r="O24" s="78"/>
      <c r="P24" s="78"/>
      <c r="Q24" s="79"/>
      <c r="R24" s="77" t="str">
        <f>IF([1]回答表!J23="○","○","")</f>
        <v/>
      </c>
      <c r="S24" s="78"/>
      <c r="T24" s="78"/>
      <c r="U24" s="78"/>
      <c r="V24" s="78"/>
      <c r="W24" s="78"/>
      <c r="X24" s="79"/>
      <c r="Y24" s="95" t="str">
        <f>IF([1]回答表!J24="○","○","")</f>
        <v/>
      </c>
      <c r="Z24" s="96"/>
      <c r="AA24" s="96"/>
      <c r="AB24" s="96"/>
      <c r="AC24" s="96"/>
      <c r="AD24" s="96"/>
      <c r="AE24" s="97"/>
      <c r="AF24" s="77" t="str">
        <f>IF([1]回答表!J25="○","○","")</f>
        <v/>
      </c>
      <c r="AG24" s="78"/>
      <c r="AH24" s="78"/>
      <c r="AI24" s="78"/>
      <c r="AJ24" s="78"/>
      <c r="AK24" s="78"/>
      <c r="AL24" s="79"/>
      <c r="AM24" s="77" t="str">
        <f>IF([1]回答表!J26="○","○","")</f>
        <v/>
      </c>
      <c r="AN24" s="78"/>
      <c r="AO24" s="78"/>
      <c r="AP24" s="78"/>
      <c r="AQ24" s="78"/>
      <c r="AR24" s="78"/>
      <c r="AS24" s="79"/>
      <c r="AT24" s="77" t="str">
        <f>IF([1]回答表!J27="○","○","")</f>
        <v/>
      </c>
      <c r="AU24" s="78"/>
      <c r="AV24" s="78"/>
      <c r="AW24" s="78"/>
      <c r="AX24" s="78"/>
      <c r="AY24" s="78"/>
      <c r="AZ24" s="79"/>
      <c r="BA24" s="49"/>
      <c r="BB24" s="83" t="str">
        <f>IF([1]回答表!J28="○","○","")</f>
        <v>○</v>
      </c>
      <c r="BC24" s="84"/>
      <c r="BD24" s="84"/>
      <c r="BE24" s="84"/>
      <c r="BF24" s="84"/>
      <c r="BG24" s="84"/>
      <c r="BH24" s="85"/>
      <c r="BI24" s="21"/>
      <c r="BJ24" s="86" t="str">
        <f>IF([1]回答表!J29="○","○","")</f>
        <v/>
      </c>
      <c r="BK24" s="87"/>
      <c r="BL24" s="87"/>
      <c r="BM24" s="87"/>
      <c r="BN24" s="87"/>
      <c r="BO24" s="87"/>
      <c r="BP24" s="88"/>
      <c r="BQ24" s="55"/>
      <c r="BR24" s="47"/>
    </row>
    <row r="25" spans="1:70" ht="16.899999999999999" customHeight="1">
      <c r="A25" s="2"/>
      <c r="B25" s="2"/>
      <c r="C25" s="19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95"/>
      <c r="Z25" s="96"/>
      <c r="AA25" s="96"/>
      <c r="AB25" s="96"/>
      <c r="AC25" s="96"/>
      <c r="AD25" s="96"/>
      <c r="AE25" s="97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50"/>
      <c r="BB25" s="77"/>
      <c r="BC25" s="78"/>
      <c r="BD25" s="78"/>
      <c r="BE25" s="78"/>
      <c r="BF25" s="78"/>
      <c r="BG25" s="78"/>
      <c r="BH25" s="79"/>
      <c r="BI25" s="51"/>
      <c r="BJ25" s="89"/>
      <c r="BK25" s="90"/>
      <c r="BL25" s="90"/>
      <c r="BM25" s="90"/>
      <c r="BN25" s="90"/>
      <c r="BO25" s="90"/>
      <c r="BP25" s="91"/>
      <c r="BQ25" s="55"/>
      <c r="BR25" s="47"/>
    </row>
    <row r="26" spans="1:70" ht="16.899999999999999" customHeight="1">
      <c r="A26" s="2"/>
      <c r="B26" s="2"/>
      <c r="C26" s="19"/>
      <c r="D26" s="80"/>
      <c r="E26" s="81"/>
      <c r="F26" s="81"/>
      <c r="G26" s="81"/>
      <c r="H26" s="81"/>
      <c r="I26" s="81"/>
      <c r="J26" s="82"/>
      <c r="K26" s="80"/>
      <c r="L26" s="81"/>
      <c r="M26" s="81"/>
      <c r="N26" s="81"/>
      <c r="O26" s="81"/>
      <c r="P26" s="81"/>
      <c r="Q26" s="82"/>
      <c r="R26" s="80"/>
      <c r="S26" s="81"/>
      <c r="T26" s="81"/>
      <c r="U26" s="81"/>
      <c r="V26" s="81"/>
      <c r="W26" s="81"/>
      <c r="X26" s="82"/>
      <c r="Y26" s="98"/>
      <c r="Z26" s="99"/>
      <c r="AA26" s="99"/>
      <c r="AB26" s="99"/>
      <c r="AC26" s="99"/>
      <c r="AD26" s="99"/>
      <c r="AE26" s="100"/>
      <c r="AF26" s="80"/>
      <c r="AG26" s="81"/>
      <c r="AH26" s="81"/>
      <c r="AI26" s="81"/>
      <c r="AJ26" s="81"/>
      <c r="AK26" s="81"/>
      <c r="AL26" s="82"/>
      <c r="AM26" s="80"/>
      <c r="AN26" s="81"/>
      <c r="AO26" s="81"/>
      <c r="AP26" s="81"/>
      <c r="AQ26" s="81"/>
      <c r="AR26" s="81"/>
      <c r="AS26" s="82"/>
      <c r="AT26" s="80"/>
      <c r="AU26" s="81"/>
      <c r="AV26" s="81"/>
      <c r="AW26" s="81"/>
      <c r="AX26" s="81"/>
      <c r="AY26" s="81"/>
      <c r="AZ26" s="82"/>
      <c r="BA26" s="50"/>
      <c r="BB26" s="80"/>
      <c r="BC26" s="81"/>
      <c r="BD26" s="81"/>
      <c r="BE26" s="81"/>
      <c r="BF26" s="81"/>
      <c r="BG26" s="81"/>
      <c r="BH26" s="82"/>
      <c r="BI26" s="51"/>
      <c r="BJ26" s="92"/>
      <c r="BK26" s="93"/>
      <c r="BL26" s="93"/>
      <c r="BM26" s="93"/>
      <c r="BN26" s="93"/>
      <c r="BO26" s="93"/>
      <c r="BP26" s="94"/>
      <c r="BQ26" s="55"/>
      <c r="BR26" s="47"/>
    </row>
    <row r="27" spans="1:70" ht="16.899999999999999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7"/>
      <c r="BK27" s="57"/>
      <c r="BL27" s="57"/>
      <c r="BM27" s="57"/>
      <c r="BN27" s="57"/>
      <c r="BO27" s="57"/>
      <c r="BP27" s="57"/>
      <c r="BQ27" s="58"/>
      <c r="BR27" s="47"/>
    </row>
    <row r="28" spans="1:70" ht="16.899999999999999" customHeight="1">
      <c r="A28" s="5"/>
      <c r="B28" s="5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5"/>
    </row>
    <row r="29" spans="1:70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6.899999999999999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6.899999999999999" customHeight="1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6.899999999999999" customHeight="1">
      <c r="C34" s="28"/>
      <c r="D34" s="59" t="str">
        <f>IF([1]回答表!J28="○",[1]回答表!D364," ")</f>
        <v>経営が健全であり、抜本的改革を行う緊急性が低いため。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1"/>
      <c r="AN34" s="36"/>
      <c r="AO34" s="68" t="s">
        <v>16</v>
      </c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70"/>
      <c r="BQ34" s="35"/>
    </row>
    <row r="35" spans="1:70" ht="16.899999999999999" customHeight="1">
      <c r="C35" s="28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4"/>
      <c r="AN35" s="36"/>
      <c r="AO35" s="71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3"/>
      <c r="BQ35" s="35"/>
    </row>
    <row r="36" spans="1:70" ht="16.899999999999999" customHeight="1">
      <c r="C36" s="28"/>
      <c r="D36" s="62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4"/>
      <c r="AN36" s="36"/>
      <c r="AO36" s="71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3"/>
      <c r="BQ36" s="35"/>
    </row>
    <row r="37" spans="1:70" ht="16.899999999999999" customHeight="1">
      <c r="C37" s="28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4"/>
      <c r="AN37" s="36"/>
      <c r="AO37" s="71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3"/>
      <c r="BQ37" s="35"/>
    </row>
    <row r="38" spans="1:70" ht="16.899999999999999" customHeight="1">
      <c r="C38" s="28"/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4"/>
      <c r="AN38" s="36"/>
      <c r="AO38" s="71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3"/>
      <c r="BQ38" s="35"/>
    </row>
    <row r="39" spans="1:70" ht="16.899999999999999" customHeight="1">
      <c r="C39" s="28"/>
      <c r="D39" s="65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7"/>
      <c r="AN39" s="36"/>
      <c r="AO39" s="74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6"/>
      <c r="BQ39" s="35"/>
    </row>
    <row r="40" spans="1:70" ht="16.899999999999999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6.899999999999999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6.899999999999999" customHeight="1">
      <c r="A42" s="2"/>
      <c r="B42" s="5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4"/>
      <c r="Y42" s="44"/>
      <c r="Z42" s="44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4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柳澤 宏</cp:lastModifiedBy>
  <cp:lastPrinted>2017-05-30T00:47:55Z</cp:lastPrinted>
  <dcterms:created xsi:type="dcterms:W3CDTF">2016-02-29T11:30:48Z</dcterms:created>
  <dcterms:modified xsi:type="dcterms:W3CDTF">2017-08-03T04:19:05Z</dcterms:modified>
</cp:coreProperties>
</file>