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セルフメディケーション税制の明細書 " sheetId="5" r:id="rId1"/>
    <sheet name="記載例" sheetId="1" r:id="rId2"/>
    <sheet name="編集禁止" sheetId="3" r:id="rId3"/>
  </sheets>
  <definedNames>
    <definedName name="_xlnm.Print_Area" localSheetId="0">'セルフメディケーション税制の明細書 '!$A$1:$I$52</definedName>
    <definedName name="_xlnm.Print_Area" localSheetId="1">記載例!$A$1:$I$52</definedName>
  </definedNames>
  <calcPr calcId="162913"/>
</workbook>
</file>

<file path=xl/calcChain.xml><?xml version="1.0" encoding="utf-8"?>
<calcChain xmlns="http://schemas.openxmlformats.org/spreadsheetml/2006/main">
  <c r="I34" i="5" l="1"/>
  <c r="B40" i="5" s="1"/>
  <c r="H34" i="5"/>
  <c r="B39" i="5" s="1"/>
  <c r="B42" i="5" l="1"/>
  <c r="H34" i="1"/>
  <c r="C3" i="3" l="1"/>
  <c r="B44" i="5" s="1"/>
  <c r="I34" i="1"/>
  <c r="B39" i="1" l="1"/>
  <c r="B40" i="1" l="1"/>
  <c r="B42" i="1" s="1"/>
  <c r="C6" i="3" s="1"/>
  <c r="B44" i="1" s="1"/>
</calcChain>
</file>

<file path=xl/sharedStrings.xml><?xml version="1.0" encoding="utf-8"?>
<sst xmlns="http://schemas.openxmlformats.org/spreadsheetml/2006/main" count="94" uniqueCount="49">
  <si>
    <t>３　控除額の計算</t>
    <rPh sb="2" eb="4">
      <t>コウジョ</t>
    </rPh>
    <rPh sb="4" eb="5">
      <t>ガク</t>
    </rPh>
    <rPh sb="6" eb="8">
      <t>ケイサン</t>
    </rPh>
    <phoneticPr fontId="2"/>
  </si>
  <si>
    <t>支払った医療費</t>
    <rPh sb="0" eb="2">
      <t>シハラ</t>
    </rPh>
    <rPh sb="4" eb="7">
      <t>イリョウヒ</t>
    </rPh>
    <phoneticPr fontId="2"/>
  </si>
  <si>
    <t>保険金などで補填される金額</t>
    <rPh sb="0" eb="3">
      <t>ホケンキン</t>
    </rPh>
    <rPh sb="6" eb="8">
      <t>ホテン</t>
    </rPh>
    <rPh sb="11" eb="13">
      <t>キンガク</t>
    </rPh>
    <phoneticPr fontId="2"/>
  </si>
  <si>
    <t>差引金額（Ａ－Ｂ）</t>
    <rPh sb="0" eb="2">
      <t>サシヒキ</t>
    </rPh>
    <rPh sb="2" eb="4">
      <t>キンガク</t>
    </rPh>
    <phoneticPr fontId="2"/>
  </si>
  <si>
    <t>（合計）</t>
    <rPh sb="1" eb="3">
      <t>ゴウケイ</t>
    </rPh>
    <phoneticPr fontId="2"/>
  </si>
  <si>
    <t>（赤字のときは０円）</t>
    <rPh sb="1" eb="3">
      <t>アカジ</t>
    </rPh>
    <rPh sb="8" eb="9">
      <t>エン</t>
    </rPh>
    <phoneticPr fontId="2"/>
  </si>
  <si>
    <t>明細書を記入して頂ければ、領収書を提出しなくても控除を受けられます。</t>
    <rPh sb="0" eb="3">
      <t>メイサイショ</t>
    </rPh>
    <rPh sb="4" eb="6">
      <t>キニュウ</t>
    </rPh>
    <rPh sb="8" eb="9">
      <t>イタダ</t>
    </rPh>
    <rPh sb="13" eb="16">
      <t>リョウシュウショ</t>
    </rPh>
    <rPh sb="17" eb="19">
      <t>テイシュツ</t>
    </rPh>
    <rPh sb="24" eb="26">
      <t>コウジョ</t>
    </rPh>
    <rPh sb="27" eb="28">
      <t>ウ</t>
    </rPh>
    <phoneticPr fontId="2"/>
  </si>
  <si>
    <t>令和 元 年分　　セルフメディケーション税制の明細書</t>
    <rPh sb="0" eb="2">
      <t>レイワ</t>
    </rPh>
    <rPh sb="3" eb="4">
      <t>モト</t>
    </rPh>
    <rPh sb="5" eb="7">
      <t>ネンブン</t>
    </rPh>
    <rPh sb="20" eb="22">
      <t>ゼイセイ</t>
    </rPh>
    <rPh sb="23" eb="26">
      <t>メイサイショ</t>
    </rPh>
    <phoneticPr fontId="2"/>
  </si>
  <si>
    <t>この控除を受ける方は、通常の医療費控除は受けられません。</t>
    <rPh sb="2" eb="4">
      <t>コウジョ</t>
    </rPh>
    <rPh sb="5" eb="6">
      <t>ウ</t>
    </rPh>
    <rPh sb="8" eb="9">
      <t>カタ</t>
    </rPh>
    <rPh sb="11" eb="13">
      <t>ツウジョウ</t>
    </rPh>
    <rPh sb="14" eb="19">
      <t>イリョウヒコウジョ</t>
    </rPh>
    <rPh sb="20" eb="21">
      <t>ウ</t>
    </rPh>
    <phoneticPr fontId="2"/>
  </si>
  <si>
    <t>２　特定一般用医薬品等購入費の明細</t>
    <rPh sb="2" eb="4">
      <t>トクテイ</t>
    </rPh>
    <rPh sb="4" eb="7">
      <t>イッパンヨウ</t>
    </rPh>
    <rPh sb="7" eb="11">
      <t>イヤクヒンナド</t>
    </rPh>
    <rPh sb="11" eb="14">
      <t>コウニュウヒ</t>
    </rPh>
    <rPh sb="15" eb="17">
      <t>メイサイ</t>
    </rPh>
    <phoneticPr fontId="2"/>
  </si>
  <si>
    <t>(1)　薬局などの支払先の名称</t>
    <rPh sb="4" eb="6">
      <t>ヤッキョク</t>
    </rPh>
    <rPh sb="9" eb="11">
      <t>シハライ</t>
    </rPh>
    <rPh sb="11" eb="12">
      <t>サキ</t>
    </rPh>
    <rPh sb="13" eb="15">
      <t>メイショウ</t>
    </rPh>
    <phoneticPr fontId="2"/>
  </si>
  <si>
    <t>(2)　医薬品の名称</t>
    <rPh sb="4" eb="7">
      <t>イヤクヒン</t>
    </rPh>
    <rPh sb="8" eb="10">
      <t>メイショウ</t>
    </rPh>
    <phoneticPr fontId="2"/>
  </si>
  <si>
    <t>(3)　支払った金額</t>
    <rPh sb="4" eb="6">
      <t>シハラ</t>
    </rPh>
    <rPh sb="8" eb="10">
      <t>キンガク</t>
    </rPh>
    <phoneticPr fontId="2"/>
  </si>
  <si>
    <t>(4)　(3)のうち生命保険や
社会保険などで
補填される金額</t>
    <rPh sb="10" eb="12">
      <t>セイメイ</t>
    </rPh>
    <rPh sb="12" eb="14">
      <t>ホケン</t>
    </rPh>
    <rPh sb="16" eb="18">
      <t>シャカイ</t>
    </rPh>
    <rPh sb="18" eb="20">
      <t>ホケン</t>
    </rPh>
    <rPh sb="24" eb="26">
      <t>ホテン</t>
    </rPh>
    <rPh sb="29" eb="31">
      <t>キンガク</t>
    </rPh>
    <phoneticPr fontId="2"/>
  </si>
  <si>
    <t>１　申告する方の健康の保持増進及び疾病の予防への取組</t>
    <rPh sb="2" eb="4">
      <t>シンコク</t>
    </rPh>
    <rPh sb="6" eb="7">
      <t>カタ</t>
    </rPh>
    <rPh sb="8" eb="10">
      <t>ケンコウ</t>
    </rPh>
    <rPh sb="11" eb="13">
      <t>ホジ</t>
    </rPh>
    <rPh sb="13" eb="15">
      <t>ゾウシン</t>
    </rPh>
    <rPh sb="15" eb="16">
      <t>オヨ</t>
    </rPh>
    <rPh sb="17" eb="19">
      <t>シッペイ</t>
    </rPh>
    <rPh sb="20" eb="22">
      <t>ヨボウ</t>
    </rPh>
    <rPh sb="24" eb="26">
      <t>トリクミ</t>
    </rPh>
    <phoneticPr fontId="2"/>
  </si>
  <si>
    <t>(1)　取組内容</t>
    <rPh sb="4" eb="6">
      <t>トリクミ</t>
    </rPh>
    <rPh sb="6" eb="8">
      <t>ナイヨウ</t>
    </rPh>
    <phoneticPr fontId="2"/>
  </si>
  <si>
    <t>健康診査</t>
    <rPh sb="0" eb="2">
      <t>ケンコウ</t>
    </rPh>
    <rPh sb="2" eb="4">
      <t>シンサ</t>
    </rPh>
    <phoneticPr fontId="2"/>
  </si>
  <si>
    <t>予防接種</t>
    <rPh sb="0" eb="2">
      <t>ヨボウ</t>
    </rPh>
    <rPh sb="2" eb="4">
      <t>セッシュ</t>
    </rPh>
    <phoneticPr fontId="2"/>
  </si>
  <si>
    <t>定期健康診断</t>
    <rPh sb="0" eb="2">
      <t>テイキ</t>
    </rPh>
    <rPh sb="2" eb="4">
      <t>ケンコウ</t>
    </rPh>
    <rPh sb="4" eb="6">
      <t>シンダン</t>
    </rPh>
    <phoneticPr fontId="2"/>
  </si>
  <si>
    <t>特定健診</t>
    <rPh sb="0" eb="2">
      <t>トクテイ</t>
    </rPh>
    <rPh sb="2" eb="4">
      <t>ケンシン</t>
    </rPh>
    <phoneticPr fontId="2"/>
  </si>
  <si>
    <t>がん検診</t>
    <rPh sb="2" eb="4">
      <t>ケンシン</t>
    </rPh>
    <phoneticPr fontId="2"/>
  </si>
  <si>
    <t>一定の取組を行ったことを明らかにする
書類を裏面に添付してください。</t>
    <rPh sb="0" eb="2">
      <t>イッテイ</t>
    </rPh>
    <rPh sb="3" eb="5">
      <t>トリクミ</t>
    </rPh>
    <rPh sb="6" eb="7">
      <t>オコナ</t>
    </rPh>
    <rPh sb="12" eb="13">
      <t>アキ</t>
    </rPh>
    <rPh sb="19" eb="21">
      <t>ショルイ</t>
    </rPh>
    <rPh sb="22" eb="24">
      <t>ウラメン</t>
    </rPh>
    <rPh sb="25" eb="27">
      <t>テンプ</t>
    </rPh>
    <phoneticPr fontId="2"/>
  </si>
  <si>
    <t>合　　 計</t>
    <rPh sb="0" eb="1">
      <t>ア</t>
    </rPh>
    <rPh sb="4" eb="5">
      <t>ケイ</t>
    </rPh>
    <phoneticPr fontId="2"/>
  </si>
  <si>
    <t>住所：</t>
  </si>
  <si>
    <t>氏名：</t>
  </si>
  <si>
    <t>Ａ</t>
    <phoneticPr fontId="2"/>
  </si>
  <si>
    <t>Ｂ</t>
    <phoneticPr fontId="2"/>
  </si>
  <si>
    <t>Ｃ</t>
    <phoneticPr fontId="2"/>
  </si>
  <si>
    <t>Ｄ</t>
    <phoneticPr fontId="2"/>
  </si>
  <si>
    <t>（最高８万８千円、赤字のときは０円）</t>
    <rPh sb="1" eb="3">
      <t>サイコウ</t>
    </rPh>
    <rPh sb="4" eb="5">
      <t>マン</t>
    </rPh>
    <rPh sb="6" eb="7">
      <t>セン</t>
    </rPh>
    <rPh sb="7" eb="8">
      <t>エン</t>
    </rPh>
    <rPh sb="9" eb="11">
      <t>アカジ</t>
    </rPh>
    <rPh sb="16" eb="17">
      <t>エン</t>
    </rPh>
    <phoneticPr fontId="2"/>
  </si>
  <si>
    <t>申告書第二表の「所得から差し引かれる金額に関する
事項」の医療費控除欄に転記します。</t>
    <rPh sb="0" eb="2">
      <t>シンコク</t>
    </rPh>
    <rPh sb="2" eb="3">
      <t>ショ</t>
    </rPh>
    <rPh sb="3" eb="4">
      <t>ダイ</t>
    </rPh>
    <rPh sb="4" eb="5">
      <t>２</t>
    </rPh>
    <rPh sb="5" eb="6">
      <t>ヒョウ</t>
    </rPh>
    <rPh sb="8" eb="10">
      <t>ショトク</t>
    </rPh>
    <rPh sb="12" eb="13">
      <t>サ</t>
    </rPh>
    <rPh sb="14" eb="15">
      <t>ヒ</t>
    </rPh>
    <rPh sb="18" eb="20">
      <t>キンガク</t>
    </rPh>
    <rPh sb="21" eb="22">
      <t>カン</t>
    </rPh>
    <rPh sb="25" eb="27">
      <t>ジコウ</t>
    </rPh>
    <rPh sb="29" eb="32">
      <t>イリョウヒ</t>
    </rPh>
    <rPh sb="32" eb="34">
      <t>コウジョ</t>
    </rPh>
    <rPh sb="34" eb="35">
      <t>ラン</t>
    </rPh>
    <rPh sb="36" eb="38">
      <t>テンキ</t>
    </rPh>
    <phoneticPr fontId="2"/>
  </si>
  <si>
    <t>申告書第一表の「所得から差し引かれる金額」の医療費
控除欄に転記し、「区分」の□に「１」と記入します。</t>
    <rPh sb="0" eb="2">
      <t>シンコク</t>
    </rPh>
    <rPh sb="2" eb="3">
      <t>ショ</t>
    </rPh>
    <rPh sb="3" eb="4">
      <t>ダイ</t>
    </rPh>
    <rPh sb="4" eb="5">
      <t>１</t>
    </rPh>
    <rPh sb="5" eb="6">
      <t>ヒョウ</t>
    </rPh>
    <rPh sb="8" eb="10">
      <t>ショトク</t>
    </rPh>
    <rPh sb="12" eb="13">
      <t>サ</t>
    </rPh>
    <rPh sb="14" eb="15">
      <t>ヒ</t>
    </rPh>
    <rPh sb="18" eb="20">
      <t>キンガク</t>
    </rPh>
    <rPh sb="22" eb="25">
      <t>イリョウヒ</t>
    </rPh>
    <rPh sb="26" eb="28">
      <t>コウジョ</t>
    </rPh>
    <rPh sb="28" eb="29">
      <t>ラン</t>
    </rPh>
    <rPh sb="30" eb="32">
      <t>テンキ</t>
    </rPh>
    <rPh sb="35" eb="37">
      <t>クブン</t>
    </rPh>
    <rPh sb="45" eb="47">
      <t>キニュウ</t>
    </rPh>
    <phoneticPr fontId="2"/>
  </si>
  <si>
    <t>医療費控除額
（Ｃ－12,000円）</t>
    <rPh sb="0" eb="3">
      <t>イリョウヒ</t>
    </rPh>
    <rPh sb="3" eb="5">
      <t>コウジョ</t>
    </rPh>
    <rPh sb="5" eb="6">
      <t>ガク</t>
    </rPh>
    <rPh sb="16" eb="17">
      <t>エン</t>
    </rPh>
    <phoneticPr fontId="2"/>
  </si>
  <si>
    <t>□</t>
  </si>
  <si>
    <t>最高額</t>
    <rPh sb="0" eb="3">
      <t>サイコウガク</t>
    </rPh>
    <phoneticPr fontId="2"/>
  </si>
  <si>
    <t>桶川市泉１－３－２８</t>
    <rPh sb="0" eb="3">
      <t>オケガワシ</t>
    </rPh>
    <rPh sb="3" eb="4">
      <t>イズミ</t>
    </rPh>
    <phoneticPr fontId="2"/>
  </si>
  <si>
    <t>桶川　太一</t>
    <rPh sb="0" eb="2">
      <t>オケガワ</t>
    </rPh>
    <rPh sb="3" eb="5">
      <t>タイチ</t>
    </rPh>
    <phoneticPr fontId="2"/>
  </si>
  <si>
    <t>○○薬局</t>
    <rPh sb="2" eb="4">
      <t>ヤッキョク</t>
    </rPh>
    <phoneticPr fontId="2"/>
  </si>
  <si>
    <t>△△ドラッグストア</t>
    <phoneticPr fontId="2"/>
  </si>
  <si>
    <t>○○かぜ薬</t>
    <rPh sb="4" eb="5">
      <t>クスリ</t>
    </rPh>
    <phoneticPr fontId="2"/>
  </si>
  <si>
    <t>××胃腸薬、△△鎮痛剤</t>
    <rPh sb="2" eb="5">
      <t>イチョウヤク</t>
    </rPh>
    <rPh sb="8" eb="11">
      <t>チンツウザイ</t>
    </rPh>
    <phoneticPr fontId="2"/>
  </si>
  <si>
    <t>(2)　発行者名
（保険者、勤務先、市区町村、医療機関名など）</t>
    <rPh sb="4" eb="7">
      <t>ハッコウシャ</t>
    </rPh>
    <rPh sb="7" eb="8">
      <t>メイ</t>
    </rPh>
    <rPh sb="11" eb="14">
      <t>ホケンシャ</t>
    </rPh>
    <rPh sb="15" eb="18">
      <t>キンムサキ</t>
    </rPh>
    <rPh sb="19" eb="21">
      <t>シク</t>
    </rPh>
    <rPh sb="21" eb="23">
      <t>チョウソン</t>
    </rPh>
    <rPh sb="24" eb="26">
      <t>イリョウ</t>
    </rPh>
    <rPh sb="26" eb="28">
      <t>キカン</t>
    </rPh>
    <rPh sb="28" eb="29">
      <t>メイ</t>
    </rPh>
    <phoneticPr fontId="2"/>
  </si>
  <si>
    <t>（　　　　　　　　　　）</t>
    <phoneticPr fontId="2"/>
  </si>
  <si>
    <t>○○病院</t>
    <rPh sb="2" eb="4">
      <t>ビョウイン</t>
    </rPh>
    <phoneticPr fontId="2"/>
  </si>
  <si>
    <t>（一定の取組の例）　領収書は原本、結果通知表は写し可
・インフルエンザの予防接種（高齢者の肺炎球菌感染者等）の領収書
　又は予防接種済証
・市区町村のがん検診の領収書又は結果通知表（写し可）
・職場で受けた定期健康診断の結果通知表
・特定健康診査の領収書又は結果通知表
・人間ドッグやがん検診をはじめとする健診（検診）の領収書又は
　結果通知表</t>
    <rPh sb="1" eb="3">
      <t>イッテイ</t>
    </rPh>
    <rPh sb="4" eb="6">
      <t>トリクミ</t>
    </rPh>
    <rPh sb="7" eb="8">
      <t>レイ</t>
    </rPh>
    <rPh sb="10" eb="13">
      <t>リョウシュウショ</t>
    </rPh>
    <rPh sb="14" eb="16">
      <t>ゲンポン</t>
    </rPh>
    <rPh sb="17" eb="19">
      <t>ケッカ</t>
    </rPh>
    <rPh sb="19" eb="22">
      <t>ツウチヒョウ</t>
    </rPh>
    <rPh sb="23" eb="24">
      <t>ウツ</t>
    </rPh>
    <rPh sb="25" eb="26">
      <t>カ</t>
    </rPh>
    <rPh sb="36" eb="38">
      <t>ヨボウ</t>
    </rPh>
    <rPh sb="38" eb="40">
      <t>セッシュ</t>
    </rPh>
    <rPh sb="41" eb="43">
      <t>コウレイ</t>
    </rPh>
    <rPh sb="43" eb="44">
      <t>シャ</t>
    </rPh>
    <rPh sb="45" eb="47">
      <t>ハイエン</t>
    </rPh>
    <rPh sb="47" eb="49">
      <t>キュウキン</t>
    </rPh>
    <rPh sb="49" eb="52">
      <t>カンセンシャ</t>
    </rPh>
    <rPh sb="52" eb="53">
      <t>トウ</t>
    </rPh>
    <rPh sb="55" eb="58">
      <t>リョウシュウショ</t>
    </rPh>
    <rPh sb="60" eb="61">
      <t>マタ</t>
    </rPh>
    <rPh sb="62" eb="66">
      <t>ヨボウセッシュ</t>
    </rPh>
    <rPh sb="66" eb="67">
      <t>ス</t>
    </rPh>
    <rPh sb="67" eb="68">
      <t>ショウ</t>
    </rPh>
    <rPh sb="70" eb="72">
      <t>シク</t>
    </rPh>
    <rPh sb="72" eb="74">
      <t>チョウソン</t>
    </rPh>
    <rPh sb="77" eb="79">
      <t>ケンシン</t>
    </rPh>
    <rPh sb="80" eb="83">
      <t>リョウシュウショ</t>
    </rPh>
    <rPh sb="83" eb="84">
      <t>マタ</t>
    </rPh>
    <rPh sb="85" eb="87">
      <t>ケッカ</t>
    </rPh>
    <rPh sb="87" eb="89">
      <t>ツウチ</t>
    </rPh>
    <rPh sb="89" eb="90">
      <t>ヒョウ</t>
    </rPh>
    <rPh sb="91" eb="92">
      <t>ウツ</t>
    </rPh>
    <rPh sb="93" eb="94">
      <t>カ</t>
    </rPh>
    <rPh sb="97" eb="99">
      <t>ショクバ</t>
    </rPh>
    <rPh sb="100" eb="101">
      <t>ウ</t>
    </rPh>
    <rPh sb="103" eb="105">
      <t>テイキ</t>
    </rPh>
    <rPh sb="105" eb="107">
      <t>ケンコウ</t>
    </rPh>
    <rPh sb="107" eb="109">
      <t>シンダン</t>
    </rPh>
    <rPh sb="110" eb="112">
      <t>ケッカ</t>
    </rPh>
    <rPh sb="112" eb="114">
      <t>ツウチ</t>
    </rPh>
    <rPh sb="114" eb="115">
      <t>ヒョウ</t>
    </rPh>
    <rPh sb="117" eb="119">
      <t>トクテイ</t>
    </rPh>
    <rPh sb="119" eb="121">
      <t>ケンコウ</t>
    </rPh>
    <rPh sb="121" eb="123">
      <t>シンサ</t>
    </rPh>
    <rPh sb="124" eb="126">
      <t>リョウシュウ</t>
    </rPh>
    <rPh sb="126" eb="127">
      <t>ショ</t>
    </rPh>
    <rPh sb="127" eb="128">
      <t>マタ</t>
    </rPh>
    <rPh sb="129" eb="131">
      <t>ケッカ</t>
    </rPh>
    <rPh sb="131" eb="134">
      <t>ツウチヒョウ</t>
    </rPh>
    <rPh sb="136" eb="138">
      <t>ニンゲン</t>
    </rPh>
    <rPh sb="144" eb="146">
      <t>ケンシン</t>
    </rPh>
    <rPh sb="153" eb="155">
      <t>ケンシン</t>
    </rPh>
    <rPh sb="156" eb="158">
      <t>ケンシン</t>
    </rPh>
    <rPh sb="160" eb="163">
      <t>リョウシュウショ</t>
    </rPh>
    <rPh sb="163" eb="164">
      <t>マタ</t>
    </rPh>
    <rPh sb="167" eb="169">
      <t>ケッカ</t>
    </rPh>
    <rPh sb="169" eb="172">
      <t>ツウチヒョウ</t>
    </rPh>
    <phoneticPr fontId="2"/>
  </si>
  <si>
    <t>☑</t>
  </si>
  <si>
    <t>セルフシート：C-12000</t>
    <phoneticPr fontId="2"/>
  </si>
  <si>
    <t>記載例：C－12000</t>
    <rPh sb="0" eb="2">
      <t>キサイ</t>
    </rPh>
    <rPh sb="2" eb="3">
      <t>レイ</t>
    </rPh>
    <phoneticPr fontId="2"/>
  </si>
  <si>
    <t>　　 　 年分　　セルフメディケーション税制の明細書</t>
    <rPh sb="5" eb="7">
      <t>ネンブン</t>
    </rPh>
    <rPh sb="20" eb="22">
      <t>ゼイセイ</t>
    </rPh>
    <rPh sb="23" eb="26">
      <t>メイサイショ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</si>
</sst>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¥&quot;#,##0;[Red]&quot;¥&quot;\-#,##0"/>
    <numFmt numFmtId="176" formatCode="[$¥-411]#,##0;[$¥-411]#,##0"/>
    <numFmt numFmtId="177" formatCode="[$¥-411]#,##0;[Red]\-[$¥-411]#,##0"/>
    <numFmt numFmtId="178" formatCode="&quot;¥&quot;#,##0;&quot;¥&quot;\0"/>
  </numFmts>
  <fonts count="19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4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24"/>
      <color theme="1"/>
      <name val="HGS創英角ｺﾞｼｯｸUB"/>
      <family val="3"/>
      <charset val="128"/>
    </font>
    <font>
      <sz val="11"/>
      <color theme="1"/>
      <name val="HGPｺﾞｼｯｸE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2"/>
      <scheme val="minor"/>
    </font>
    <font>
      <sz val="13"/>
      <color theme="1"/>
      <name val="ＭＳ Ｐゴシック"/>
      <family val="3"/>
      <charset val="128"/>
      <scheme val="minor"/>
    </font>
    <font>
      <sz val="16"/>
      <color theme="1"/>
      <name val="HGPｺﾞｼｯｸE"/>
      <family val="3"/>
      <charset val="128"/>
    </font>
    <font>
      <sz val="14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13">
    <xf numFmtId="0" fontId="0" fillId="0" borderId="0" xfId="0"/>
    <xf numFmtId="0" fontId="10" fillId="0" borderId="0" xfId="0" applyFont="1" applyBorder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176" fontId="6" fillId="2" borderId="1" xfId="1" applyNumberFormat="1" applyFont="1" applyFill="1" applyBorder="1" applyAlignment="1" applyProtection="1">
      <alignment vertical="center"/>
      <protection locked="0"/>
    </xf>
    <xf numFmtId="176" fontId="6" fillId="0" borderId="1" xfId="1" applyNumberFormat="1" applyFont="1" applyFill="1" applyBorder="1" applyAlignment="1" applyProtection="1">
      <alignment horizontal="right" vertical="center"/>
    </xf>
    <xf numFmtId="0" fontId="0" fillId="0" borderId="0" xfId="0" applyProtection="1"/>
    <xf numFmtId="0" fontId="0" fillId="0" borderId="0" xfId="0" applyAlignment="1">
      <alignment horizontal="center" vertical="center"/>
    </xf>
    <xf numFmtId="0" fontId="13" fillId="0" borderId="1" xfId="0" applyFont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176" fontId="6" fillId="0" borderId="0" xfId="1" applyNumberFormat="1" applyFont="1" applyFill="1" applyBorder="1" applyAlignment="1" applyProtection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</xf>
    <xf numFmtId="0" fontId="14" fillId="0" borderId="1" xfId="0" applyFont="1" applyBorder="1" applyAlignment="1" applyProtection="1">
      <alignment horizontal="center" vertical="center"/>
    </xf>
    <xf numFmtId="0" fontId="14" fillId="0" borderId="1" xfId="0" applyFont="1" applyBorder="1" applyAlignment="1" applyProtection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0" fontId="16" fillId="2" borderId="4" xfId="0" applyFont="1" applyFill="1" applyBorder="1" applyAlignment="1" applyProtection="1">
      <alignment horizontal="center" vertical="center" wrapText="1"/>
      <protection locked="0"/>
    </xf>
    <xf numFmtId="0" fontId="16" fillId="2" borderId="9" xfId="0" applyFont="1" applyFill="1" applyBorder="1" applyAlignment="1" applyProtection="1">
      <alignment horizontal="center" vertical="center" wrapText="1"/>
      <protection locked="0"/>
    </xf>
    <xf numFmtId="0" fontId="16" fillId="2" borderId="10" xfId="0" applyFont="1" applyFill="1" applyBorder="1" applyAlignment="1" applyProtection="1">
      <alignment vertical="center" wrapText="1"/>
      <protection locked="0"/>
    </xf>
    <xf numFmtId="0" fontId="16" fillId="2" borderId="5" xfId="0" applyFont="1" applyFill="1" applyBorder="1" applyAlignment="1" applyProtection="1">
      <alignment horizontal="center" vertical="center" wrapText="1"/>
      <protection locked="0"/>
    </xf>
    <xf numFmtId="0" fontId="16" fillId="2" borderId="11" xfId="0" applyFont="1" applyFill="1" applyBorder="1" applyAlignment="1" applyProtection="1">
      <alignment horizontal="center" vertical="center" wrapText="1"/>
      <protection locked="0"/>
    </xf>
    <xf numFmtId="176" fontId="16" fillId="2" borderId="12" xfId="2" applyNumberFormat="1" applyFont="1" applyFill="1" applyBorder="1" applyAlignment="1" applyProtection="1">
      <alignment vertical="center"/>
      <protection locked="0"/>
    </xf>
    <xf numFmtId="0" fontId="16" fillId="2" borderId="9" xfId="0" applyFont="1" applyFill="1" applyBorder="1" applyAlignment="1" applyProtection="1">
      <alignment vertical="center"/>
      <protection locked="0"/>
    </xf>
    <xf numFmtId="0" fontId="16" fillId="2" borderId="9" xfId="0" applyFont="1" applyFill="1" applyBorder="1" applyAlignment="1" applyProtection="1">
      <alignment horizontal="center" vertical="center"/>
      <protection locked="0"/>
    </xf>
    <xf numFmtId="0" fontId="16" fillId="2" borderId="11" xfId="0" applyFont="1" applyFill="1" applyBorder="1" applyAlignment="1" applyProtection="1">
      <alignment vertical="center"/>
      <protection locked="0"/>
    </xf>
    <xf numFmtId="0" fontId="16" fillId="2" borderId="11" xfId="0" applyFont="1" applyFill="1" applyBorder="1" applyAlignment="1" applyProtection="1">
      <alignment horizontal="center" vertical="center"/>
      <protection locked="0"/>
    </xf>
    <xf numFmtId="0" fontId="16" fillId="2" borderId="1" xfId="0" applyFont="1" applyFill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vertical="center" wrapText="1"/>
    </xf>
    <xf numFmtId="0" fontId="0" fillId="0" borderId="0" xfId="0" applyFill="1" applyAlignment="1" applyProtection="1">
      <alignment horizontal="center" vertical="center"/>
    </xf>
    <xf numFmtId="0" fontId="11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14" fillId="0" borderId="1" xfId="0" applyFont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horizontal="center" vertical="center"/>
    </xf>
    <xf numFmtId="0" fontId="14" fillId="0" borderId="1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/>
    </xf>
    <xf numFmtId="0" fontId="7" fillId="0" borderId="0" xfId="0" applyFont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16" fillId="2" borderId="4" xfId="0" applyFont="1" applyFill="1" applyBorder="1" applyAlignment="1" applyProtection="1">
      <alignment horizontal="center" vertical="center" wrapText="1"/>
    </xf>
    <xf numFmtId="0" fontId="16" fillId="2" borderId="9" xfId="0" applyFont="1" applyFill="1" applyBorder="1" applyAlignment="1" applyProtection="1">
      <alignment vertical="center"/>
    </xf>
    <xf numFmtId="0" fontId="16" fillId="2" borderId="9" xfId="0" applyFont="1" applyFill="1" applyBorder="1" applyAlignment="1" applyProtection="1">
      <alignment horizontal="center" vertical="center"/>
    </xf>
    <xf numFmtId="0" fontId="16" fillId="2" borderId="9" xfId="0" applyFont="1" applyFill="1" applyBorder="1" applyAlignment="1" applyProtection="1">
      <alignment horizontal="center" vertical="center" wrapText="1"/>
    </xf>
    <xf numFmtId="0" fontId="16" fillId="2" borderId="10" xfId="0" applyFont="1" applyFill="1" applyBorder="1" applyAlignment="1" applyProtection="1">
      <alignment vertical="center" wrapText="1"/>
    </xf>
    <xf numFmtId="0" fontId="16" fillId="2" borderId="5" xfId="0" applyFont="1" applyFill="1" applyBorder="1" applyAlignment="1" applyProtection="1">
      <alignment horizontal="center" vertical="center" wrapText="1"/>
    </xf>
    <xf numFmtId="0" fontId="16" fillId="2" borderId="11" xfId="0" applyFont="1" applyFill="1" applyBorder="1" applyAlignment="1" applyProtection="1">
      <alignment vertical="center"/>
    </xf>
    <xf numFmtId="0" fontId="16" fillId="2" borderId="11" xfId="0" applyFont="1" applyFill="1" applyBorder="1" applyAlignment="1" applyProtection="1">
      <alignment horizontal="center" vertical="center"/>
    </xf>
    <xf numFmtId="0" fontId="16" fillId="2" borderId="11" xfId="0" applyFont="1" applyFill="1" applyBorder="1" applyAlignment="1" applyProtection="1">
      <alignment horizontal="center" vertical="center" wrapText="1"/>
    </xf>
    <xf numFmtId="176" fontId="16" fillId="2" borderId="12" xfId="2" applyNumberFormat="1" applyFont="1" applyFill="1" applyBorder="1" applyAlignment="1" applyProtection="1">
      <alignment vertical="center"/>
    </xf>
    <xf numFmtId="0" fontId="10" fillId="0" borderId="0" xfId="0" applyFont="1" applyBorder="1" applyAlignment="1" applyProtection="1">
      <alignment vertical="center" wrapText="1"/>
    </xf>
    <xf numFmtId="0" fontId="0" fillId="2" borderId="1" xfId="0" applyFill="1" applyBorder="1" applyAlignment="1" applyProtection="1">
      <alignment horizontal="center" vertical="center"/>
    </xf>
    <xf numFmtId="176" fontId="6" fillId="2" borderId="1" xfId="1" applyNumberFormat="1" applyFont="1" applyFill="1" applyBorder="1" applyAlignment="1" applyProtection="1">
      <alignment vertical="center"/>
    </xf>
    <xf numFmtId="0" fontId="4" fillId="0" borderId="0" xfId="0" applyFont="1" applyAlignment="1" applyProtection="1">
      <alignment horizontal="left" vertical="center" wrapText="1"/>
    </xf>
    <xf numFmtId="177" fontId="6" fillId="0" borderId="5" xfId="0" applyNumberFormat="1" applyFont="1" applyFill="1" applyBorder="1" applyAlignment="1" applyProtection="1">
      <alignment horizontal="right" vertical="center"/>
    </xf>
    <xf numFmtId="177" fontId="6" fillId="0" borderId="11" xfId="0" applyNumberFormat="1" applyFont="1" applyFill="1" applyBorder="1" applyAlignment="1" applyProtection="1">
      <alignment horizontal="right" vertical="center"/>
    </xf>
    <xf numFmtId="177" fontId="6" fillId="0" borderId="12" xfId="0" applyNumberFormat="1" applyFont="1" applyFill="1" applyBorder="1" applyAlignment="1" applyProtection="1">
      <alignment horizontal="right" vertical="center"/>
    </xf>
    <xf numFmtId="0" fontId="14" fillId="0" borderId="1" xfId="0" applyFont="1" applyBorder="1" applyAlignment="1" applyProtection="1">
      <alignment horizontal="center" vertical="center"/>
    </xf>
    <xf numFmtId="0" fontId="11" fillId="0" borderId="8" xfId="0" applyFont="1" applyFill="1" applyBorder="1" applyAlignment="1" applyProtection="1">
      <alignment horizontal="left" vertical="top"/>
    </xf>
    <xf numFmtId="0" fontId="11" fillId="0" borderId="0" xfId="0" applyFont="1" applyFill="1" applyBorder="1" applyAlignment="1" applyProtection="1">
      <alignment horizontal="left" vertical="top"/>
    </xf>
    <xf numFmtId="0" fontId="13" fillId="0" borderId="1" xfId="0" applyFont="1" applyBorder="1" applyAlignment="1" applyProtection="1">
      <alignment horizontal="center" vertical="center"/>
    </xf>
    <xf numFmtId="178" fontId="6" fillId="0" borderId="8" xfId="3" applyNumberFormat="1" applyFont="1" applyFill="1" applyBorder="1" applyAlignment="1" applyProtection="1">
      <alignment horizontal="right" vertical="center"/>
    </xf>
    <xf numFmtId="178" fontId="6" fillId="0" borderId="0" xfId="3" applyNumberFormat="1" applyFont="1" applyFill="1" applyBorder="1" applyAlignment="1" applyProtection="1">
      <alignment horizontal="right" vertical="center"/>
    </xf>
    <xf numFmtId="0" fontId="14" fillId="0" borderId="2" xfId="0" applyFont="1" applyBorder="1" applyAlignment="1" applyProtection="1">
      <alignment horizontal="center" vertical="center" wrapText="1"/>
    </xf>
    <xf numFmtId="0" fontId="14" fillId="0" borderId="2" xfId="0" applyFont="1" applyBorder="1" applyAlignment="1" applyProtection="1">
      <alignment horizontal="center" vertical="center"/>
    </xf>
    <xf numFmtId="0" fontId="11" fillId="0" borderId="4" xfId="0" applyFont="1" applyFill="1" applyBorder="1" applyAlignment="1" applyProtection="1">
      <alignment horizontal="left" vertical="top"/>
    </xf>
    <xf numFmtId="0" fontId="11" fillId="0" borderId="9" xfId="0" applyFont="1" applyFill="1" applyBorder="1" applyAlignment="1" applyProtection="1">
      <alignment horizontal="left" vertical="top"/>
    </xf>
    <xf numFmtId="0" fontId="11" fillId="0" borderId="10" xfId="0" applyFont="1" applyFill="1" applyBorder="1" applyAlignment="1" applyProtection="1">
      <alignment horizontal="left" vertical="top"/>
    </xf>
    <xf numFmtId="0" fontId="5" fillId="0" borderId="2" xfId="0" applyFont="1" applyBorder="1" applyAlignment="1" applyProtection="1">
      <alignment horizontal="center" vertical="center"/>
    </xf>
    <xf numFmtId="0" fontId="13" fillId="0" borderId="3" xfId="0" applyFont="1" applyBorder="1" applyAlignment="1" applyProtection="1">
      <alignment horizontal="center" vertical="center"/>
    </xf>
    <xf numFmtId="176" fontId="6" fillId="0" borderId="5" xfId="0" applyNumberFormat="1" applyFont="1" applyFill="1" applyBorder="1" applyAlignment="1" applyProtection="1">
      <alignment horizontal="right" vertical="center"/>
    </xf>
    <xf numFmtId="176" fontId="6" fillId="0" borderId="11" xfId="0" applyNumberFormat="1" applyFont="1" applyFill="1" applyBorder="1" applyAlignment="1" applyProtection="1">
      <alignment horizontal="right" vertical="center"/>
    </xf>
    <xf numFmtId="176" fontId="6" fillId="0" borderId="12" xfId="0" applyNumberFormat="1" applyFont="1" applyFill="1" applyBorder="1" applyAlignment="1" applyProtection="1">
      <alignment horizontal="right" vertical="center"/>
    </xf>
    <xf numFmtId="176" fontId="6" fillId="0" borderId="2" xfId="0" applyNumberFormat="1" applyFont="1" applyFill="1" applyBorder="1" applyAlignment="1" applyProtection="1">
      <alignment horizontal="right" vertical="center"/>
    </xf>
    <xf numFmtId="176" fontId="6" fillId="0" borderId="13" xfId="0" applyNumberFormat="1" applyFont="1" applyFill="1" applyBorder="1" applyAlignment="1" applyProtection="1">
      <alignment horizontal="right" vertical="center"/>
    </xf>
    <xf numFmtId="176" fontId="6" fillId="0" borderId="3" xfId="0" applyNumberFormat="1" applyFont="1" applyFill="1" applyBorder="1" applyAlignment="1" applyProtection="1">
      <alignment horizontal="right" vertical="center"/>
    </xf>
    <xf numFmtId="0" fontId="17" fillId="0" borderId="0" xfId="0" applyFont="1" applyFill="1" applyAlignment="1" applyProtection="1">
      <alignment horizontal="left" vertical="center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17" fillId="0" borderId="0" xfId="0" applyFont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</xf>
    <xf numFmtId="0" fontId="18" fillId="0" borderId="1" xfId="0" applyFont="1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0" fontId="17" fillId="0" borderId="0" xfId="0" applyFont="1" applyBorder="1" applyAlignment="1" applyProtection="1">
      <alignment horizontal="left" vertical="center"/>
    </xf>
    <xf numFmtId="0" fontId="12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7" fillId="0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16" fillId="2" borderId="1" xfId="0" applyFont="1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</xf>
    <xf numFmtId="176" fontId="6" fillId="0" borderId="8" xfId="3" applyNumberFormat="1" applyFont="1" applyFill="1" applyBorder="1" applyAlignment="1" applyProtection="1">
      <alignment horizontal="right" vertical="center"/>
    </xf>
    <xf numFmtId="176" fontId="6" fillId="0" borderId="0" xfId="3" applyNumberFormat="1" applyFont="1" applyFill="1" applyBorder="1" applyAlignment="1" applyProtection="1">
      <alignment horizontal="right" vertical="center"/>
    </xf>
    <xf numFmtId="0" fontId="17" fillId="0" borderId="0" xfId="0" applyFont="1" applyAlignment="1" applyProtection="1">
      <alignment horizontal="left" vertical="center"/>
    </xf>
    <xf numFmtId="0" fontId="5" fillId="2" borderId="6" xfId="0" applyFont="1" applyFill="1" applyBorder="1" applyAlignment="1" applyProtection="1">
      <alignment horizontal="center" vertical="center"/>
    </xf>
    <xf numFmtId="0" fontId="5" fillId="2" borderId="7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</cellXfs>
  <cellStyles count="4">
    <cellStyle name="パーセント" xfId="3" builtinId="5"/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Medium9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14</xdr:row>
      <xdr:rowOff>165099</xdr:rowOff>
    </xdr:from>
    <xdr:to>
      <xdr:col>8</xdr:col>
      <xdr:colOff>1682749</xdr:colOff>
      <xdr:row>16</xdr:row>
      <xdr:rowOff>238124</xdr:rowOff>
    </xdr:to>
    <xdr:sp macro="" textlink="">
      <xdr:nvSpPr>
        <xdr:cNvPr id="2" name="角丸四角形吹き出し 1"/>
        <xdr:cNvSpPr/>
      </xdr:nvSpPr>
      <xdr:spPr>
        <a:xfrm>
          <a:off x="3848100" y="5403849"/>
          <a:ext cx="5711824" cy="415925"/>
        </a:xfrm>
        <a:prstGeom prst="wedgeRoundRectCallout">
          <a:avLst>
            <a:gd name="adj1" fmla="val -81499"/>
            <a:gd name="adj2" fmla="val 136018"/>
            <a:gd name="adj3" fmla="val 16667"/>
          </a:avLst>
        </a:prstGeom>
        <a:solidFill>
          <a:schemeClr val="bg2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</a:rPr>
            <a:t>「薬局などの支払先の名称」ごとにまとめて記入することができます。</a:t>
          </a:r>
          <a:endParaRPr kumimoji="1" lang="en-US" altLang="ja-JP" sz="1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123826</xdr:colOff>
      <xdr:row>4</xdr:row>
      <xdr:rowOff>85725</xdr:rowOff>
    </xdr:from>
    <xdr:to>
      <xdr:col>3</xdr:col>
      <xdr:colOff>200026</xdr:colOff>
      <xdr:row>5</xdr:row>
      <xdr:rowOff>314325</xdr:rowOff>
    </xdr:to>
    <xdr:sp macro="" textlink="">
      <xdr:nvSpPr>
        <xdr:cNvPr id="3" name="角丸四角形 2"/>
        <xdr:cNvSpPr/>
      </xdr:nvSpPr>
      <xdr:spPr>
        <a:xfrm>
          <a:off x="123826" y="1295400"/>
          <a:ext cx="3257550" cy="609600"/>
        </a:xfrm>
        <a:prstGeom prst="roundRect">
          <a:avLst/>
        </a:prstGeom>
        <a:solidFill>
          <a:schemeClr val="bg2"/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　この明細書は申告書と一緒に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提出してください。</a:t>
          </a:r>
        </a:p>
      </xdr:txBody>
    </xdr:sp>
    <xdr:clientData/>
  </xdr:twoCellAnchor>
  <xdr:twoCellAnchor>
    <xdr:from>
      <xdr:col>6</xdr:col>
      <xdr:colOff>1162050</xdr:colOff>
      <xdr:row>38</xdr:row>
      <xdr:rowOff>0</xdr:rowOff>
    </xdr:from>
    <xdr:to>
      <xdr:col>6</xdr:col>
      <xdr:colOff>1276350</xdr:colOff>
      <xdr:row>39</xdr:row>
      <xdr:rowOff>257175</xdr:rowOff>
    </xdr:to>
    <xdr:sp macro="" textlink="">
      <xdr:nvSpPr>
        <xdr:cNvPr id="4" name="左大かっこ 3"/>
        <xdr:cNvSpPr/>
      </xdr:nvSpPr>
      <xdr:spPr>
        <a:xfrm>
          <a:off x="5705475" y="13696950"/>
          <a:ext cx="114300" cy="523875"/>
        </a:xfrm>
        <a:prstGeom prst="leftBracket">
          <a:avLst/>
        </a:prstGeom>
        <a:noFill/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1152525</xdr:colOff>
      <xdr:row>42</xdr:row>
      <xdr:rowOff>57151</xdr:rowOff>
    </xdr:from>
    <xdr:to>
      <xdr:col>6</xdr:col>
      <xdr:colOff>1257300</xdr:colOff>
      <xdr:row>43</xdr:row>
      <xdr:rowOff>209551</xdr:rowOff>
    </xdr:to>
    <xdr:sp macro="" textlink="">
      <xdr:nvSpPr>
        <xdr:cNvPr id="5" name="左大かっこ 4"/>
        <xdr:cNvSpPr/>
      </xdr:nvSpPr>
      <xdr:spPr>
        <a:xfrm>
          <a:off x="5695950" y="14897101"/>
          <a:ext cx="104775" cy="323850"/>
        </a:xfrm>
        <a:prstGeom prst="leftBracket">
          <a:avLst/>
        </a:prstGeom>
        <a:noFill/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1057275</xdr:colOff>
      <xdr:row>38</xdr:row>
      <xdr:rowOff>28575</xdr:rowOff>
    </xdr:from>
    <xdr:to>
      <xdr:col>8</xdr:col>
      <xdr:colOff>1171575</xdr:colOff>
      <xdr:row>39</xdr:row>
      <xdr:rowOff>295275</xdr:rowOff>
    </xdr:to>
    <xdr:sp macro="" textlink="">
      <xdr:nvSpPr>
        <xdr:cNvPr id="6" name="左大かっこ 5"/>
        <xdr:cNvSpPr/>
      </xdr:nvSpPr>
      <xdr:spPr>
        <a:xfrm flipH="1">
          <a:off x="8934450" y="13725525"/>
          <a:ext cx="114300" cy="533400"/>
        </a:xfrm>
        <a:prstGeom prst="leftBracket">
          <a:avLst/>
        </a:prstGeom>
        <a:noFill/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1200150</xdr:colOff>
      <xdr:row>42</xdr:row>
      <xdr:rowOff>57150</xdr:rowOff>
    </xdr:from>
    <xdr:to>
      <xdr:col>8</xdr:col>
      <xdr:colOff>1295400</xdr:colOff>
      <xdr:row>43</xdr:row>
      <xdr:rowOff>219075</xdr:rowOff>
    </xdr:to>
    <xdr:sp macro="" textlink="">
      <xdr:nvSpPr>
        <xdr:cNvPr id="7" name="左大かっこ 6"/>
        <xdr:cNvSpPr/>
      </xdr:nvSpPr>
      <xdr:spPr>
        <a:xfrm flipH="1">
          <a:off x="9077325" y="14897100"/>
          <a:ext cx="95250" cy="333375"/>
        </a:xfrm>
        <a:prstGeom prst="leftBracket">
          <a:avLst/>
        </a:prstGeom>
        <a:noFill/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0</xdr:colOff>
      <xdr:row>43</xdr:row>
      <xdr:rowOff>38100</xdr:rowOff>
    </xdr:from>
    <xdr:to>
      <xdr:col>6</xdr:col>
      <xdr:colOff>1171575</xdr:colOff>
      <xdr:row>43</xdr:row>
      <xdr:rowOff>38101</xdr:rowOff>
    </xdr:to>
    <xdr:cxnSp macro="">
      <xdr:nvCxnSpPr>
        <xdr:cNvPr id="8" name="直線矢印コネクタ 7"/>
        <xdr:cNvCxnSpPr/>
      </xdr:nvCxnSpPr>
      <xdr:spPr>
        <a:xfrm flipH="1" flipV="1">
          <a:off x="4543425" y="15049500"/>
          <a:ext cx="1171575" cy="1"/>
        </a:xfrm>
        <a:prstGeom prst="straightConnector1">
          <a:avLst/>
        </a:prstGeom>
        <a:ln w="38100">
          <a:solidFill>
            <a:sysClr val="windowText" lastClr="000000"/>
          </a:solidFill>
          <a:headEnd type="none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304800</xdr:colOff>
      <xdr:row>38</xdr:row>
      <xdr:rowOff>95250</xdr:rowOff>
    </xdr:from>
    <xdr:to>
      <xdr:col>6</xdr:col>
      <xdr:colOff>1162050</xdr:colOff>
      <xdr:row>38</xdr:row>
      <xdr:rowOff>261938</xdr:rowOff>
    </xdr:to>
    <xdr:cxnSp macro="">
      <xdr:nvCxnSpPr>
        <xdr:cNvPr id="9" name="カギ線コネクタ 8"/>
        <xdr:cNvCxnSpPr>
          <a:endCxn id="4" idx="1"/>
        </xdr:cNvCxnSpPr>
      </xdr:nvCxnSpPr>
      <xdr:spPr>
        <a:xfrm>
          <a:off x="4533900" y="13792200"/>
          <a:ext cx="1171575" cy="166688"/>
        </a:xfrm>
        <a:prstGeom prst="bentConnector3">
          <a:avLst>
            <a:gd name="adj1" fmla="val 50000"/>
          </a:avLst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38</xdr:row>
      <xdr:rowOff>261938</xdr:rowOff>
    </xdr:from>
    <xdr:to>
      <xdr:col>6</xdr:col>
      <xdr:colOff>1162050</xdr:colOff>
      <xdr:row>39</xdr:row>
      <xdr:rowOff>200029</xdr:rowOff>
    </xdr:to>
    <xdr:cxnSp macro="">
      <xdr:nvCxnSpPr>
        <xdr:cNvPr id="10" name="カギ線コネクタ 9"/>
        <xdr:cNvCxnSpPr>
          <a:endCxn id="4" idx="1"/>
        </xdr:cNvCxnSpPr>
      </xdr:nvCxnSpPr>
      <xdr:spPr>
        <a:xfrm flipV="1">
          <a:off x="4543425" y="13958888"/>
          <a:ext cx="1162050" cy="204791"/>
        </a:xfrm>
        <a:prstGeom prst="bentConnector3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152400</xdr:colOff>
      <xdr:row>36</xdr:row>
      <xdr:rowOff>295274</xdr:rowOff>
    </xdr:from>
    <xdr:to>
      <xdr:col>6</xdr:col>
      <xdr:colOff>1158073</xdr:colOff>
      <xdr:row>38</xdr:row>
      <xdr:rowOff>104924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00" y="13477874"/>
          <a:ext cx="1319998" cy="324000"/>
        </a:xfrm>
        <a:prstGeom prst="rect">
          <a:avLst/>
        </a:prstGeom>
      </xdr:spPr>
    </xdr:pic>
    <xdr:clientData/>
  </xdr:twoCellAnchor>
  <xdr:twoCellAnchor>
    <xdr:from>
      <xdr:col>6</xdr:col>
      <xdr:colOff>1123950</xdr:colOff>
      <xdr:row>37</xdr:row>
      <xdr:rowOff>114300</xdr:rowOff>
    </xdr:from>
    <xdr:to>
      <xdr:col>7</xdr:col>
      <xdr:colOff>1009650</xdr:colOff>
      <xdr:row>37</xdr:row>
      <xdr:rowOff>114300</xdr:rowOff>
    </xdr:to>
    <xdr:cxnSp macro="">
      <xdr:nvCxnSpPr>
        <xdr:cNvPr id="12" name="直線コネクタ 11"/>
        <xdr:cNvCxnSpPr/>
      </xdr:nvCxnSpPr>
      <xdr:spPr>
        <a:xfrm>
          <a:off x="5667375" y="13639800"/>
          <a:ext cx="1171575" cy="0"/>
        </a:xfrm>
        <a:prstGeom prst="line">
          <a:avLst/>
        </a:prstGeom>
        <a:ln w="349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161925</xdr:colOff>
      <xdr:row>39</xdr:row>
      <xdr:rowOff>180975</xdr:rowOff>
    </xdr:from>
    <xdr:to>
      <xdr:col>6</xdr:col>
      <xdr:colOff>1164450</xdr:colOff>
      <xdr:row>40</xdr:row>
      <xdr:rowOff>65941</xdr:rowOff>
    </xdr:to>
    <xdr:pic>
      <xdr:nvPicPr>
        <xdr:cNvPr id="13" name="図 1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91025" y="14144625"/>
          <a:ext cx="1316850" cy="323116"/>
        </a:xfrm>
        <a:prstGeom prst="rect">
          <a:avLst/>
        </a:prstGeom>
      </xdr:spPr>
    </xdr:pic>
    <xdr:clientData/>
  </xdr:twoCellAnchor>
  <xdr:twoCellAnchor>
    <xdr:from>
      <xdr:col>6</xdr:col>
      <xdr:colOff>1104900</xdr:colOff>
      <xdr:row>39</xdr:row>
      <xdr:rowOff>342900</xdr:rowOff>
    </xdr:from>
    <xdr:to>
      <xdr:col>8</xdr:col>
      <xdr:colOff>1552575</xdr:colOff>
      <xdr:row>39</xdr:row>
      <xdr:rowOff>342900</xdr:rowOff>
    </xdr:to>
    <xdr:cxnSp macro="">
      <xdr:nvCxnSpPr>
        <xdr:cNvPr id="14" name="直線コネクタ 13"/>
        <xdr:cNvCxnSpPr/>
      </xdr:nvCxnSpPr>
      <xdr:spPr>
        <a:xfrm>
          <a:off x="5648325" y="14306550"/>
          <a:ext cx="3781425" cy="0"/>
        </a:xfrm>
        <a:prstGeom prst="line">
          <a:avLst/>
        </a:prstGeom>
        <a:ln w="349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990600</xdr:colOff>
      <xdr:row>34</xdr:row>
      <xdr:rowOff>0</xdr:rowOff>
    </xdr:from>
    <xdr:to>
      <xdr:col>7</xdr:col>
      <xdr:colOff>990601</xdr:colOff>
      <xdr:row>37</xdr:row>
      <xdr:rowOff>133352</xdr:rowOff>
    </xdr:to>
    <xdr:cxnSp macro="">
      <xdr:nvCxnSpPr>
        <xdr:cNvPr id="15" name="直線コネクタ 14"/>
        <xdr:cNvCxnSpPr/>
      </xdr:nvCxnSpPr>
      <xdr:spPr>
        <a:xfrm flipH="1" flipV="1">
          <a:off x="6819900" y="12725400"/>
          <a:ext cx="1" cy="933452"/>
        </a:xfrm>
        <a:prstGeom prst="line">
          <a:avLst/>
        </a:prstGeom>
        <a:ln w="349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1543050</xdr:colOff>
      <xdr:row>34</xdr:row>
      <xdr:rowOff>9525</xdr:rowOff>
    </xdr:from>
    <xdr:to>
      <xdr:col>8</xdr:col>
      <xdr:colOff>1543050</xdr:colOff>
      <xdr:row>39</xdr:row>
      <xdr:rowOff>352425</xdr:rowOff>
    </xdr:to>
    <xdr:cxnSp macro="">
      <xdr:nvCxnSpPr>
        <xdr:cNvPr id="16" name="直線コネクタ 15"/>
        <xdr:cNvCxnSpPr/>
      </xdr:nvCxnSpPr>
      <xdr:spPr>
        <a:xfrm>
          <a:off x="9420225" y="12734925"/>
          <a:ext cx="0" cy="1581150"/>
        </a:xfrm>
        <a:prstGeom prst="line">
          <a:avLst/>
        </a:prstGeom>
        <a:ln w="349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66676</xdr:colOff>
      <xdr:row>1</xdr:row>
      <xdr:rowOff>0</xdr:rowOff>
    </xdr:from>
    <xdr:to>
      <xdr:col>2</xdr:col>
      <xdr:colOff>104776</xdr:colOff>
      <xdr:row>4</xdr:row>
      <xdr:rowOff>47625</xdr:rowOff>
    </xdr:to>
    <xdr:sp macro="" textlink="">
      <xdr:nvSpPr>
        <xdr:cNvPr id="17" name="正方形/長方形 16"/>
        <xdr:cNvSpPr/>
      </xdr:nvSpPr>
      <xdr:spPr>
        <a:xfrm>
          <a:off x="66676" y="561975"/>
          <a:ext cx="2495550" cy="695325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200">
              <a:solidFill>
                <a:srgbClr val="FFFF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※</a:t>
          </a:r>
          <a:r>
            <a:rPr kumimoji="1" lang="ja-JP" altLang="en-US" sz="1200">
              <a:solidFill>
                <a:srgbClr val="FFFF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青い部分のみ入力してください。</a:t>
          </a:r>
          <a:endParaRPr kumimoji="1" lang="en-US" altLang="ja-JP" sz="1200">
            <a:solidFill>
              <a:srgbClr val="FFFF00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pPr algn="ctr"/>
          <a:r>
            <a:rPr kumimoji="1" lang="ja-JP" altLang="en-US" sz="1200">
              <a:solidFill>
                <a:srgbClr val="FFFF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金額は自動で計算されます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14</xdr:row>
      <xdr:rowOff>165099</xdr:rowOff>
    </xdr:from>
    <xdr:to>
      <xdr:col>8</xdr:col>
      <xdr:colOff>1682749</xdr:colOff>
      <xdr:row>16</xdr:row>
      <xdr:rowOff>238124</xdr:rowOff>
    </xdr:to>
    <xdr:sp macro="" textlink="">
      <xdr:nvSpPr>
        <xdr:cNvPr id="7" name="角丸四角形吹き出し 6"/>
        <xdr:cNvSpPr/>
      </xdr:nvSpPr>
      <xdr:spPr>
        <a:xfrm>
          <a:off x="3724275" y="5403849"/>
          <a:ext cx="5759449" cy="415925"/>
        </a:xfrm>
        <a:prstGeom prst="wedgeRoundRectCallout">
          <a:avLst>
            <a:gd name="adj1" fmla="val -81499"/>
            <a:gd name="adj2" fmla="val 136018"/>
            <a:gd name="adj3" fmla="val 16667"/>
          </a:avLst>
        </a:prstGeom>
        <a:solidFill>
          <a:schemeClr val="bg2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</a:rPr>
            <a:t>「薬局などの支払先の名称」ごとにまとめて記入することができます。</a:t>
          </a:r>
          <a:endParaRPr kumimoji="1" lang="en-US" altLang="ja-JP" sz="1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123826</xdr:colOff>
      <xdr:row>4</xdr:row>
      <xdr:rowOff>85725</xdr:rowOff>
    </xdr:from>
    <xdr:to>
      <xdr:col>3</xdr:col>
      <xdr:colOff>200026</xdr:colOff>
      <xdr:row>5</xdr:row>
      <xdr:rowOff>314325</xdr:rowOff>
    </xdr:to>
    <xdr:sp macro="" textlink="">
      <xdr:nvSpPr>
        <xdr:cNvPr id="9" name="角丸四角形 8"/>
        <xdr:cNvSpPr/>
      </xdr:nvSpPr>
      <xdr:spPr>
        <a:xfrm>
          <a:off x="123826" y="1295400"/>
          <a:ext cx="2990850" cy="609600"/>
        </a:xfrm>
        <a:prstGeom prst="roundRect">
          <a:avLst/>
        </a:prstGeom>
        <a:solidFill>
          <a:schemeClr val="bg2"/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　この明細書は申告書と一緒に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提出してください。</a:t>
          </a:r>
        </a:p>
      </xdr:txBody>
    </xdr:sp>
    <xdr:clientData/>
  </xdr:twoCellAnchor>
  <xdr:twoCellAnchor>
    <xdr:from>
      <xdr:col>6</xdr:col>
      <xdr:colOff>1162050</xdr:colOff>
      <xdr:row>38</xdr:row>
      <xdr:rowOff>0</xdr:rowOff>
    </xdr:from>
    <xdr:to>
      <xdr:col>6</xdr:col>
      <xdr:colOff>1276350</xdr:colOff>
      <xdr:row>39</xdr:row>
      <xdr:rowOff>257175</xdr:rowOff>
    </xdr:to>
    <xdr:sp macro="" textlink="">
      <xdr:nvSpPr>
        <xdr:cNvPr id="18" name="左大かっこ 17"/>
        <xdr:cNvSpPr/>
      </xdr:nvSpPr>
      <xdr:spPr>
        <a:xfrm>
          <a:off x="5581650" y="12496800"/>
          <a:ext cx="114300" cy="523875"/>
        </a:xfrm>
        <a:prstGeom prst="leftBracket">
          <a:avLst/>
        </a:prstGeom>
        <a:noFill/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1152525</xdr:colOff>
      <xdr:row>42</xdr:row>
      <xdr:rowOff>57151</xdr:rowOff>
    </xdr:from>
    <xdr:to>
      <xdr:col>6</xdr:col>
      <xdr:colOff>1257300</xdr:colOff>
      <xdr:row>43</xdr:row>
      <xdr:rowOff>209551</xdr:rowOff>
    </xdr:to>
    <xdr:sp macro="" textlink="">
      <xdr:nvSpPr>
        <xdr:cNvPr id="20" name="左大かっこ 19"/>
        <xdr:cNvSpPr/>
      </xdr:nvSpPr>
      <xdr:spPr>
        <a:xfrm>
          <a:off x="5572125" y="13696951"/>
          <a:ext cx="104775" cy="323850"/>
        </a:xfrm>
        <a:prstGeom prst="leftBracket">
          <a:avLst/>
        </a:prstGeom>
        <a:noFill/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1057275</xdr:colOff>
      <xdr:row>38</xdr:row>
      <xdr:rowOff>28575</xdr:rowOff>
    </xdr:from>
    <xdr:to>
      <xdr:col>8</xdr:col>
      <xdr:colOff>1171575</xdr:colOff>
      <xdr:row>39</xdr:row>
      <xdr:rowOff>295275</xdr:rowOff>
    </xdr:to>
    <xdr:sp macro="" textlink="">
      <xdr:nvSpPr>
        <xdr:cNvPr id="22" name="左大かっこ 21"/>
        <xdr:cNvSpPr/>
      </xdr:nvSpPr>
      <xdr:spPr>
        <a:xfrm flipH="1">
          <a:off x="8896350" y="12525375"/>
          <a:ext cx="114300" cy="533400"/>
        </a:xfrm>
        <a:prstGeom prst="leftBracket">
          <a:avLst/>
        </a:prstGeom>
        <a:noFill/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1209675</xdr:colOff>
      <xdr:row>42</xdr:row>
      <xdr:rowOff>57150</xdr:rowOff>
    </xdr:from>
    <xdr:to>
      <xdr:col>8</xdr:col>
      <xdr:colOff>1304925</xdr:colOff>
      <xdr:row>43</xdr:row>
      <xdr:rowOff>219075</xdr:rowOff>
    </xdr:to>
    <xdr:sp macro="" textlink="">
      <xdr:nvSpPr>
        <xdr:cNvPr id="24" name="左大かっこ 23"/>
        <xdr:cNvSpPr/>
      </xdr:nvSpPr>
      <xdr:spPr>
        <a:xfrm flipH="1">
          <a:off x="9086850" y="14897100"/>
          <a:ext cx="95250" cy="333375"/>
        </a:xfrm>
        <a:prstGeom prst="leftBracket">
          <a:avLst/>
        </a:prstGeom>
        <a:noFill/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0</xdr:colOff>
      <xdr:row>43</xdr:row>
      <xdr:rowOff>38100</xdr:rowOff>
    </xdr:from>
    <xdr:to>
      <xdr:col>6</xdr:col>
      <xdr:colOff>1171575</xdr:colOff>
      <xdr:row>43</xdr:row>
      <xdr:rowOff>38101</xdr:rowOff>
    </xdr:to>
    <xdr:cxnSp macro="">
      <xdr:nvCxnSpPr>
        <xdr:cNvPr id="30" name="直線矢印コネクタ 29"/>
        <xdr:cNvCxnSpPr/>
      </xdr:nvCxnSpPr>
      <xdr:spPr>
        <a:xfrm flipH="1" flipV="1">
          <a:off x="4419600" y="13849350"/>
          <a:ext cx="1171575" cy="1"/>
        </a:xfrm>
        <a:prstGeom prst="straightConnector1">
          <a:avLst/>
        </a:prstGeom>
        <a:ln w="38100">
          <a:solidFill>
            <a:sysClr val="windowText" lastClr="000000"/>
          </a:solidFill>
          <a:headEnd type="none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304800</xdr:colOff>
      <xdr:row>38</xdr:row>
      <xdr:rowOff>95250</xdr:rowOff>
    </xdr:from>
    <xdr:to>
      <xdr:col>6</xdr:col>
      <xdr:colOff>1162050</xdr:colOff>
      <xdr:row>38</xdr:row>
      <xdr:rowOff>261938</xdr:rowOff>
    </xdr:to>
    <xdr:cxnSp macro="">
      <xdr:nvCxnSpPr>
        <xdr:cNvPr id="43" name="カギ線コネクタ 42"/>
        <xdr:cNvCxnSpPr>
          <a:endCxn id="18" idx="1"/>
        </xdr:cNvCxnSpPr>
      </xdr:nvCxnSpPr>
      <xdr:spPr>
        <a:xfrm>
          <a:off x="4410075" y="13792200"/>
          <a:ext cx="1171575" cy="166688"/>
        </a:xfrm>
        <a:prstGeom prst="bentConnector3">
          <a:avLst>
            <a:gd name="adj1" fmla="val 50000"/>
          </a:avLst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38</xdr:row>
      <xdr:rowOff>261938</xdr:rowOff>
    </xdr:from>
    <xdr:to>
      <xdr:col>6</xdr:col>
      <xdr:colOff>1162050</xdr:colOff>
      <xdr:row>39</xdr:row>
      <xdr:rowOff>200029</xdr:rowOff>
    </xdr:to>
    <xdr:cxnSp macro="">
      <xdr:nvCxnSpPr>
        <xdr:cNvPr id="47" name="カギ線コネクタ 46"/>
        <xdr:cNvCxnSpPr>
          <a:endCxn id="18" idx="1"/>
        </xdr:cNvCxnSpPr>
      </xdr:nvCxnSpPr>
      <xdr:spPr>
        <a:xfrm flipV="1">
          <a:off x="4419600" y="13958888"/>
          <a:ext cx="1162050" cy="204791"/>
        </a:xfrm>
        <a:prstGeom prst="bentConnector3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152400</xdr:colOff>
      <xdr:row>36</xdr:row>
      <xdr:rowOff>295274</xdr:rowOff>
    </xdr:from>
    <xdr:to>
      <xdr:col>6</xdr:col>
      <xdr:colOff>1158073</xdr:colOff>
      <xdr:row>38</xdr:row>
      <xdr:rowOff>104924</xdr:rowOff>
    </xdr:to>
    <xdr:pic>
      <xdr:nvPicPr>
        <xdr:cNvPr id="25" name="図 2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7675" y="13477874"/>
          <a:ext cx="1319998" cy="324000"/>
        </a:xfrm>
        <a:prstGeom prst="rect">
          <a:avLst/>
        </a:prstGeom>
      </xdr:spPr>
    </xdr:pic>
    <xdr:clientData/>
  </xdr:twoCellAnchor>
  <xdr:twoCellAnchor>
    <xdr:from>
      <xdr:col>6</xdr:col>
      <xdr:colOff>1123950</xdr:colOff>
      <xdr:row>37</xdr:row>
      <xdr:rowOff>114300</xdr:rowOff>
    </xdr:from>
    <xdr:to>
      <xdr:col>7</xdr:col>
      <xdr:colOff>1009650</xdr:colOff>
      <xdr:row>37</xdr:row>
      <xdr:rowOff>114300</xdr:rowOff>
    </xdr:to>
    <xdr:cxnSp macro="">
      <xdr:nvCxnSpPr>
        <xdr:cNvPr id="27" name="直線コネクタ 26"/>
        <xdr:cNvCxnSpPr/>
      </xdr:nvCxnSpPr>
      <xdr:spPr>
        <a:xfrm>
          <a:off x="5543550" y="13639800"/>
          <a:ext cx="1171575" cy="0"/>
        </a:xfrm>
        <a:prstGeom prst="line">
          <a:avLst/>
        </a:prstGeom>
        <a:ln w="349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161925</xdr:colOff>
      <xdr:row>39</xdr:row>
      <xdr:rowOff>180975</xdr:rowOff>
    </xdr:from>
    <xdr:to>
      <xdr:col>6</xdr:col>
      <xdr:colOff>1164450</xdr:colOff>
      <xdr:row>40</xdr:row>
      <xdr:rowOff>65941</xdr:rowOff>
    </xdr:to>
    <xdr:pic>
      <xdr:nvPicPr>
        <xdr:cNvPr id="39" name="図 3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67200" y="14144625"/>
          <a:ext cx="1316850" cy="323116"/>
        </a:xfrm>
        <a:prstGeom prst="rect">
          <a:avLst/>
        </a:prstGeom>
      </xdr:spPr>
    </xdr:pic>
    <xdr:clientData/>
  </xdr:twoCellAnchor>
  <xdr:twoCellAnchor>
    <xdr:from>
      <xdr:col>6</xdr:col>
      <xdr:colOff>1104900</xdr:colOff>
      <xdr:row>39</xdr:row>
      <xdr:rowOff>342900</xdr:rowOff>
    </xdr:from>
    <xdr:to>
      <xdr:col>8</xdr:col>
      <xdr:colOff>1552575</xdr:colOff>
      <xdr:row>39</xdr:row>
      <xdr:rowOff>342900</xdr:rowOff>
    </xdr:to>
    <xdr:cxnSp macro="">
      <xdr:nvCxnSpPr>
        <xdr:cNvPr id="44" name="直線コネクタ 43"/>
        <xdr:cNvCxnSpPr/>
      </xdr:nvCxnSpPr>
      <xdr:spPr>
        <a:xfrm>
          <a:off x="5562600" y="14306550"/>
          <a:ext cx="3829050" cy="0"/>
        </a:xfrm>
        <a:prstGeom prst="line">
          <a:avLst/>
        </a:prstGeom>
        <a:ln w="349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990600</xdr:colOff>
      <xdr:row>34</xdr:row>
      <xdr:rowOff>0</xdr:rowOff>
    </xdr:from>
    <xdr:to>
      <xdr:col>7</xdr:col>
      <xdr:colOff>990601</xdr:colOff>
      <xdr:row>37</xdr:row>
      <xdr:rowOff>133352</xdr:rowOff>
    </xdr:to>
    <xdr:cxnSp macro="">
      <xdr:nvCxnSpPr>
        <xdr:cNvPr id="48" name="直線コネクタ 47"/>
        <xdr:cNvCxnSpPr/>
      </xdr:nvCxnSpPr>
      <xdr:spPr>
        <a:xfrm flipH="1" flipV="1">
          <a:off x="6696075" y="12725400"/>
          <a:ext cx="1" cy="933452"/>
        </a:xfrm>
        <a:prstGeom prst="line">
          <a:avLst/>
        </a:prstGeom>
        <a:ln w="349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1543050</xdr:colOff>
      <xdr:row>34</xdr:row>
      <xdr:rowOff>9525</xdr:rowOff>
    </xdr:from>
    <xdr:to>
      <xdr:col>8</xdr:col>
      <xdr:colOff>1543050</xdr:colOff>
      <xdr:row>39</xdr:row>
      <xdr:rowOff>352425</xdr:rowOff>
    </xdr:to>
    <xdr:cxnSp macro="">
      <xdr:nvCxnSpPr>
        <xdr:cNvPr id="50" name="直線コネクタ 49"/>
        <xdr:cNvCxnSpPr/>
      </xdr:nvCxnSpPr>
      <xdr:spPr>
        <a:xfrm>
          <a:off x="9382125" y="12734925"/>
          <a:ext cx="0" cy="1581150"/>
        </a:xfrm>
        <a:prstGeom prst="line">
          <a:avLst/>
        </a:prstGeom>
        <a:ln w="349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133350</xdr:colOff>
      <xdr:row>0</xdr:row>
      <xdr:rowOff>467686</xdr:rowOff>
    </xdr:from>
    <xdr:to>
      <xdr:col>0</xdr:col>
      <xdr:colOff>2009775</xdr:colOff>
      <xdr:row>4</xdr:row>
      <xdr:rowOff>70943</xdr:rowOff>
    </xdr:to>
    <xdr:pic>
      <xdr:nvPicPr>
        <xdr:cNvPr id="67" name="図 6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3350" y="467686"/>
          <a:ext cx="1876425" cy="8129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46"/>
  <sheetViews>
    <sheetView tabSelected="1" view="pageBreakPreview" zoomScaleNormal="100" zoomScaleSheetLayoutView="100" workbookViewId="0">
      <selection activeCell="A5" sqref="A5:B6"/>
    </sheetView>
  </sheetViews>
  <sheetFormatPr defaultRowHeight="13.5" x14ac:dyDescent="0.15"/>
  <cols>
    <col min="1" max="1" width="28.375" style="9" bestFit="1" customWidth="1"/>
    <col min="2" max="2" width="3.875" style="9" customWidth="1"/>
    <col min="3" max="3" width="9.5" style="9" customWidth="1"/>
    <col min="4" max="4" width="4.125" style="9" customWidth="1"/>
    <col min="5" max="5" width="9.625" style="9" customWidth="1"/>
    <col min="6" max="6" width="4.125" style="9" customWidth="1"/>
    <col min="7" max="7" width="16.875" style="9" customWidth="1"/>
    <col min="8" max="8" width="26.875" style="9" customWidth="1"/>
    <col min="9" max="9" width="25.75" style="9" customWidth="1"/>
    <col min="10" max="16384" width="9" style="9"/>
  </cols>
  <sheetData>
    <row r="1" spans="1:10" ht="44.25" customHeight="1" x14ac:dyDescent="0.15">
      <c r="A1" s="97" t="s">
        <v>48</v>
      </c>
      <c r="B1" s="97"/>
      <c r="C1" s="97"/>
      <c r="D1" s="97"/>
      <c r="E1" s="97"/>
      <c r="F1" s="97"/>
      <c r="G1" s="97"/>
      <c r="H1" s="97"/>
      <c r="I1" s="97"/>
    </row>
    <row r="2" spans="1:10" ht="18.75" customHeight="1" x14ac:dyDescent="0.15">
      <c r="A2" s="98" t="s">
        <v>8</v>
      </c>
      <c r="B2" s="98"/>
      <c r="C2" s="98"/>
      <c r="D2" s="98"/>
      <c r="E2" s="98"/>
      <c r="F2" s="98"/>
      <c r="G2" s="98"/>
      <c r="H2" s="98"/>
      <c r="I2" s="98"/>
    </row>
    <row r="3" spans="1:10" ht="18.75" customHeight="1" x14ac:dyDescent="0.15">
      <c r="A3" s="98" t="s">
        <v>6</v>
      </c>
      <c r="B3" s="98"/>
      <c r="C3" s="98"/>
      <c r="D3" s="98"/>
      <c r="E3" s="98"/>
      <c r="F3" s="98"/>
      <c r="G3" s="98"/>
      <c r="H3" s="98"/>
      <c r="I3" s="98"/>
    </row>
    <row r="4" spans="1:10" x14ac:dyDescent="0.15">
      <c r="A4" s="99"/>
      <c r="B4" s="99"/>
      <c r="C4" s="99"/>
      <c r="D4" s="99"/>
      <c r="E4" s="99"/>
      <c r="F4" s="99"/>
      <c r="G4" s="99"/>
      <c r="H4" s="99"/>
      <c r="I4" s="99"/>
    </row>
    <row r="5" spans="1:10" ht="30" customHeight="1" thickBot="1" x14ac:dyDescent="0.2">
      <c r="A5" s="99"/>
      <c r="B5" s="99"/>
      <c r="C5" s="3"/>
      <c r="D5" s="4"/>
      <c r="E5" s="100" t="s">
        <v>23</v>
      </c>
      <c r="F5" s="100"/>
      <c r="G5" s="101"/>
      <c r="H5" s="101"/>
      <c r="I5" s="101"/>
    </row>
    <row r="6" spans="1:10" ht="30" customHeight="1" thickBot="1" x14ac:dyDescent="0.2">
      <c r="A6" s="99"/>
      <c r="B6" s="99"/>
      <c r="C6" s="5"/>
      <c r="D6" s="4"/>
      <c r="E6" s="102" t="s">
        <v>24</v>
      </c>
      <c r="F6" s="102"/>
      <c r="G6" s="103"/>
      <c r="H6" s="103"/>
      <c r="I6" s="103"/>
    </row>
    <row r="7" spans="1:10" ht="22.5" customHeight="1" x14ac:dyDescent="0.15">
      <c r="C7" s="5"/>
      <c r="D7" s="4"/>
      <c r="E7" s="14"/>
      <c r="F7" s="14"/>
      <c r="G7" s="15"/>
      <c r="H7" s="15"/>
      <c r="I7" s="15"/>
    </row>
    <row r="8" spans="1:10" ht="19.5" customHeight="1" x14ac:dyDescent="0.15">
      <c r="C8" s="5"/>
      <c r="D8" s="4"/>
      <c r="E8" s="14"/>
      <c r="F8" s="14"/>
      <c r="G8" s="15"/>
      <c r="H8" s="15"/>
      <c r="I8" s="15"/>
    </row>
    <row r="9" spans="1:10" ht="27" customHeight="1" x14ac:dyDescent="0.15">
      <c r="A9" s="89" t="s">
        <v>14</v>
      </c>
      <c r="B9" s="89"/>
      <c r="C9" s="89"/>
      <c r="D9" s="89"/>
      <c r="E9" s="89"/>
      <c r="F9" s="89"/>
      <c r="G9" s="89"/>
      <c r="H9" s="89"/>
      <c r="I9" s="89"/>
    </row>
    <row r="10" spans="1:10" ht="30.75" customHeight="1" x14ac:dyDescent="0.15">
      <c r="A10" s="90" t="s">
        <v>15</v>
      </c>
      <c r="B10" s="22" t="s">
        <v>33</v>
      </c>
      <c r="C10" s="28" t="s">
        <v>16</v>
      </c>
      <c r="D10" s="29" t="s">
        <v>33</v>
      </c>
      <c r="E10" s="28" t="s">
        <v>17</v>
      </c>
      <c r="F10" s="23" t="s">
        <v>33</v>
      </c>
      <c r="G10" s="24" t="s">
        <v>18</v>
      </c>
      <c r="H10" s="92" t="s">
        <v>21</v>
      </c>
      <c r="I10" s="92"/>
    </row>
    <row r="11" spans="1:10" ht="23.25" customHeight="1" x14ac:dyDescent="0.15">
      <c r="A11" s="91"/>
      <c r="B11" s="25" t="s">
        <v>33</v>
      </c>
      <c r="C11" s="30" t="s">
        <v>19</v>
      </c>
      <c r="D11" s="31" t="s">
        <v>33</v>
      </c>
      <c r="E11" s="30" t="s">
        <v>20</v>
      </c>
      <c r="F11" s="26" t="s">
        <v>33</v>
      </c>
      <c r="G11" s="27" t="s">
        <v>42</v>
      </c>
      <c r="H11" s="92"/>
      <c r="I11" s="92"/>
      <c r="J11" s="2"/>
    </row>
    <row r="12" spans="1:10" ht="107.25" customHeight="1" x14ac:dyDescent="0.15">
      <c r="A12" s="16" t="s">
        <v>41</v>
      </c>
      <c r="B12" s="93"/>
      <c r="C12" s="93"/>
      <c r="D12" s="93"/>
      <c r="E12" s="93"/>
      <c r="F12" s="93"/>
      <c r="G12" s="93"/>
      <c r="H12" s="94" t="s">
        <v>44</v>
      </c>
      <c r="I12" s="95"/>
    </row>
    <row r="16" spans="1:10" ht="13.5" customHeight="1" x14ac:dyDescent="0.15">
      <c r="B16" s="33"/>
      <c r="C16" s="1"/>
      <c r="D16" s="1"/>
      <c r="E16" s="1"/>
      <c r="F16" s="1"/>
      <c r="G16" s="1"/>
      <c r="H16" s="1"/>
      <c r="I16" s="1"/>
    </row>
    <row r="17" spans="1:9" ht="27" customHeight="1" x14ac:dyDescent="0.15">
      <c r="A17" s="96" t="s">
        <v>9</v>
      </c>
      <c r="B17" s="96"/>
      <c r="C17" s="96"/>
      <c r="D17" s="96"/>
      <c r="E17" s="96"/>
      <c r="F17" s="96"/>
      <c r="G17" s="96"/>
      <c r="H17" s="96"/>
      <c r="I17" s="96"/>
    </row>
    <row r="18" spans="1:9" ht="56.25" customHeight="1" x14ac:dyDescent="0.15">
      <c r="A18" s="17" t="s">
        <v>10</v>
      </c>
      <c r="B18" s="66" t="s">
        <v>11</v>
      </c>
      <c r="C18" s="66"/>
      <c r="D18" s="66"/>
      <c r="E18" s="66"/>
      <c r="F18" s="66"/>
      <c r="G18" s="66"/>
      <c r="H18" s="18" t="s">
        <v>12</v>
      </c>
      <c r="I18" s="19" t="s">
        <v>13</v>
      </c>
    </row>
    <row r="19" spans="1:9" ht="29.25" customHeight="1" x14ac:dyDescent="0.15">
      <c r="A19" s="20"/>
      <c r="B19" s="86"/>
      <c r="C19" s="86"/>
      <c r="D19" s="86"/>
      <c r="E19" s="86"/>
      <c r="F19" s="86"/>
      <c r="G19" s="86"/>
      <c r="H19" s="6"/>
      <c r="I19" s="6"/>
    </row>
    <row r="20" spans="1:9" ht="29.25" customHeight="1" x14ac:dyDescent="0.15">
      <c r="A20" s="21"/>
      <c r="B20" s="86"/>
      <c r="C20" s="86"/>
      <c r="D20" s="86"/>
      <c r="E20" s="86"/>
      <c r="F20" s="86"/>
      <c r="G20" s="86"/>
      <c r="H20" s="6"/>
      <c r="I20" s="6"/>
    </row>
    <row r="21" spans="1:9" ht="29.25" customHeight="1" x14ac:dyDescent="0.15">
      <c r="A21" s="21"/>
      <c r="B21" s="86"/>
      <c r="C21" s="86"/>
      <c r="D21" s="86"/>
      <c r="E21" s="86"/>
      <c r="F21" s="86"/>
      <c r="G21" s="86"/>
      <c r="H21" s="6"/>
      <c r="I21" s="6"/>
    </row>
    <row r="22" spans="1:9" ht="29.25" customHeight="1" x14ac:dyDescent="0.15">
      <c r="A22" s="21"/>
      <c r="B22" s="86"/>
      <c r="C22" s="86"/>
      <c r="D22" s="86"/>
      <c r="E22" s="86"/>
      <c r="F22" s="86"/>
      <c r="G22" s="86"/>
      <c r="H22" s="6"/>
      <c r="I22" s="6"/>
    </row>
    <row r="23" spans="1:9" ht="29.25" customHeight="1" x14ac:dyDescent="0.15">
      <c r="A23" s="21"/>
      <c r="B23" s="86"/>
      <c r="C23" s="86"/>
      <c r="D23" s="86"/>
      <c r="E23" s="86"/>
      <c r="F23" s="86"/>
      <c r="G23" s="86"/>
      <c r="H23" s="6"/>
      <c r="I23" s="6"/>
    </row>
    <row r="24" spans="1:9" ht="29.25" customHeight="1" x14ac:dyDescent="0.15">
      <c r="A24" s="21"/>
      <c r="B24" s="86"/>
      <c r="C24" s="86"/>
      <c r="D24" s="86"/>
      <c r="E24" s="86"/>
      <c r="F24" s="86"/>
      <c r="G24" s="86"/>
      <c r="H24" s="6"/>
      <c r="I24" s="6"/>
    </row>
    <row r="25" spans="1:9" ht="29.25" customHeight="1" x14ac:dyDescent="0.15">
      <c r="A25" s="21"/>
      <c r="B25" s="86"/>
      <c r="C25" s="86"/>
      <c r="D25" s="86"/>
      <c r="E25" s="86"/>
      <c r="F25" s="86"/>
      <c r="G25" s="86"/>
      <c r="H25" s="6"/>
      <c r="I25" s="6"/>
    </row>
    <row r="26" spans="1:9" ht="29.25" customHeight="1" x14ac:dyDescent="0.15">
      <c r="A26" s="21"/>
      <c r="B26" s="86"/>
      <c r="C26" s="86"/>
      <c r="D26" s="86"/>
      <c r="E26" s="86"/>
      <c r="F26" s="86"/>
      <c r="G26" s="86"/>
      <c r="H26" s="6"/>
      <c r="I26" s="6"/>
    </row>
    <row r="27" spans="1:9" ht="29.25" customHeight="1" x14ac:dyDescent="0.15">
      <c r="A27" s="21"/>
      <c r="B27" s="86"/>
      <c r="C27" s="86"/>
      <c r="D27" s="86"/>
      <c r="E27" s="86"/>
      <c r="F27" s="86"/>
      <c r="G27" s="86"/>
      <c r="H27" s="6"/>
      <c r="I27" s="6"/>
    </row>
    <row r="28" spans="1:9" ht="29.25" customHeight="1" x14ac:dyDescent="0.15">
      <c r="A28" s="21"/>
      <c r="B28" s="86"/>
      <c r="C28" s="86"/>
      <c r="D28" s="86"/>
      <c r="E28" s="86"/>
      <c r="F28" s="86"/>
      <c r="G28" s="86"/>
      <c r="H28" s="6"/>
      <c r="I28" s="6"/>
    </row>
    <row r="29" spans="1:9" ht="29.25" customHeight="1" x14ac:dyDescent="0.15">
      <c r="A29" s="21"/>
      <c r="B29" s="86"/>
      <c r="C29" s="86"/>
      <c r="D29" s="86"/>
      <c r="E29" s="86"/>
      <c r="F29" s="86"/>
      <c r="G29" s="86"/>
      <c r="H29" s="6"/>
      <c r="I29" s="6"/>
    </row>
    <row r="30" spans="1:9" ht="29.25" customHeight="1" x14ac:dyDescent="0.15">
      <c r="A30" s="21"/>
      <c r="B30" s="86"/>
      <c r="C30" s="86"/>
      <c r="D30" s="86"/>
      <c r="E30" s="86"/>
      <c r="F30" s="86"/>
      <c r="G30" s="86"/>
      <c r="H30" s="6"/>
      <c r="I30" s="6"/>
    </row>
    <row r="31" spans="1:9" ht="29.25" customHeight="1" x14ac:dyDescent="0.15">
      <c r="A31" s="21"/>
      <c r="B31" s="86"/>
      <c r="C31" s="86"/>
      <c r="D31" s="86"/>
      <c r="E31" s="86"/>
      <c r="F31" s="86"/>
      <c r="G31" s="86"/>
      <c r="H31" s="6"/>
      <c r="I31" s="6"/>
    </row>
    <row r="32" spans="1:9" ht="29.25" customHeight="1" x14ac:dyDescent="0.15">
      <c r="A32" s="21"/>
      <c r="B32" s="86"/>
      <c r="C32" s="86"/>
      <c r="D32" s="86"/>
      <c r="E32" s="86"/>
      <c r="F32" s="86"/>
      <c r="G32" s="86"/>
      <c r="H32" s="6"/>
      <c r="I32" s="6"/>
    </row>
    <row r="33" spans="1:9" ht="29.25" customHeight="1" x14ac:dyDescent="0.15">
      <c r="A33" s="21"/>
      <c r="B33" s="86"/>
      <c r="C33" s="86"/>
      <c r="D33" s="86"/>
      <c r="E33" s="86"/>
      <c r="F33" s="86"/>
      <c r="G33" s="86"/>
      <c r="H33" s="6"/>
      <c r="I33" s="6"/>
    </row>
    <row r="34" spans="1:9" ht="40.5" customHeight="1" x14ac:dyDescent="0.15">
      <c r="A34" s="87" t="s">
        <v>22</v>
      </c>
      <c r="B34" s="88"/>
      <c r="C34" s="88"/>
      <c r="D34" s="88"/>
      <c r="E34" s="88"/>
      <c r="F34" s="88"/>
      <c r="G34" s="88"/>
      <c r="H34" s="7">
        <f>SUM(H19:H33)</f>
        <v>0</v>
      </c>
      <c r="I34" s="7">
        <f>SUM(I19:I33)</f>
        <v>0</v>
      </c>
    </row>
    <row r="35" spans="1:9" ht="22.5" customHeight="1" x14ac:dyDescent="0.15">
      <c r="A35" s="11"/>
      <c r="B35" s="12"/>
      <c r="C35" s="12"/>
      <c r="D35" s="12"/>
      <c r="E35" s="12"/>
      <c r="F35" s="12"/>
      <c r="G35" s="12"/>
      <c r="H35" s="13"/>
      <c r="I35" s="13"/>
    </row>
    <row r="36" spans="1:9" x14ac:dyDescent="0.15">
      <c r="A36" s="34"/>
      <c r="B36" s="34"/>
      <c r="C36" s="34"/>
      <c r="D36" s="34"/>
      <c r="E36" s="34"/>
      <c r="F36" s="34"/>
      <c r="G36" s="34"/>
      <c r="H36" s="34"/>
      <c r="I36" s="34"/>
    </row>
    <row r="37" spans="1:9" ht="27" customHeight="1" x14ac:dyDescent="0.15">
      <c r="A37" s="85" t="s">
        <v>0</v>
      </c>
      <c r="B37" s="85"/>
      <c r="C37" s="85"/>
      <c r="D37" s="85"/>
      <c r="E37" s="85"/>
      <c r="F37" s="85"/>
      <c r="G37" s="85"/>
      <c r="H37" s="85"/>
      <c r="I37" s="85"/>
    </row>
    <row r="38" spans="1:9" ht="13.5" customHeight="1" x14ac:dyDescent="0.15">
      <c r="A38" s="77" t="s">
        <v>1</v>
      </c>
      <c r="B38" s="74" t="s">
        <v>4</v>
      </c>
      <c r="C38" s="75"/>
      <c r="D38" s="75"/>
      <c r="E38" s="76"/>
      <c r="F38" s="78" t="s">
        <v>25</v>
      </c>
      <c r="G38" s="35"/>
      <c r="H38" s="62" t="s">
        <v>30</v>
      </c>
      <c r="I38" s="62"/>
    </row>
    <row r="39" spans="1:9" ht="21" customHeight="1" x14ac:dyDescent="0.15">
      <c r="A39" s="73"/>
      <c r="B39" s="79">
        <f>H34</f>
        <v>0</v>
      </c>
      <c r="C39" s="80"/>
      <c r="D39" s="80"/>
      <c r="E39" s="81"/>
      <c r="F39" s="78"/>
      <c r="G39" s="36"/>
      <c r="H39" s="62"/>
      <c r="I39" s="62"/>
    </row>
    <row r="40" spans="1:9" ht="34.5" customHeight="1" x14ac:dyDescent="0.15">
      <c r="A40" s="18" t="s">
        <v>2</v>
      </c>
      <c r="B40" s="82">
        <f>I34</f>
        <v>0</v>
      </c>
      <c r="C40" s="83"/>
      <c r="D40" s="83"/>
      <c r="E40" s="84"/>
      <c r="F40" s="10" t="s">
        <v>26</v>
      </c>
      <c r="G40" s="36"/>
      <c r="H40" s="62"/>
      <c r="I40" s="62"/>
    </row>
    <row r="41" spans="1:9" x14ac:dyDescent="0.15">
      <c r="A41" s="66" t="s">
        <v>3</v>
      </c>
      <c r="B41" s="67" t="s">
        <v>5</v>
      </c>
      <c r="C41" s="68"/>
      <c r="D41" s="68"/>
      <c r="E41" s="68"/>
      <c r="F41" s="69" t="s">
        <v>27</v>
      </c>
      <c r="G41" s="37"/>
      <c r="H41" s="38"/>
      <c r="I41" s="38"/>
    </row>
    <row r="42" spans="1:9" ht="21" customHeight="1" x14ac:dyDescent="0.15">
      <c r="A42" s="66"/>
      <c r="B42" s="70">
        <f>B39-B40</f>
        <v>0</v>
      </c>
      <c r="C42" s="71"/>
      <c r="D42" s="71"/>
      <c r="E42" s="71"/>
      <c r="F42" s="69"/>
      <c r="G42" s="37"/>
      <c r="H42" s="38"/>
      <c r="I42" s="38"/>
    </row>
    <row r="43" spans="1:9" x14ac:dyDescent="0.15">
      <c r="A43" s="72" t="s">
        <v>32</v>
      </c>
      <c r="B43" s="74" t="s">
        <v>29</v>
      </c>
      <c r="C43" s="75"/>
      <c r="D43" s="75"/>
      <c r="E43" s="76"/>
      <c r="F43" s="69" t="s">
        <v>28</v>
      </c>
      <c r="G43" s="39"/>
      <c r="H43" s="62" t="s">
        <v>31</v>
      </c>
      <c r="I43" s="62"/>
    </row>
    <row r="44" spans="1:9" ht="21" customHeight="1" x14ac:dyDescent="0.15">
      <c r="A44" s="73"/>
      <c r="B44" s="63">
        <f>IF(編集禁止!C3&gt;88000,編集禁止!E3,IF(AND(編集禁止!C3&lt;88000,編集禁止!C3&gt;0),編集禁止!C3,0))</f>
        <v>0</v>
      </c>
      <c r="C44" s="64"/>
      <c r="D44" s="64"/>
      <c r="E44" s="65"/>
      <c r="F44" s="69"/>
      <c r="G44" s="40"/>
      <c r="H44" s="62"/>
      <c r="I44" s="62"/>
    </row>
    <row r="45" spans="1:9" x14ac:dyDescent="0.15">
      <c r="A45" s="37"/>
      <c r="B45" s="37"/>
      <c r="C45" s="37"/>
      <c r="D45" s="37"/>
      <c r="E45" s="37"/>
      <c r="F45" s="37"/>
      <c r="G45" s="37"/>
      <c r="H45" s="37"/>
      <c r="I45" s="37"/>
    </row>
    <row r="46" spans="1:9" x14ac:dyDescent="0.15">
      <c r="A46" s="37"/>
      <c r="B46" s="37"/>
      <c r="C46" s="37"/>
      <c r="D46" s="37"/>
      <c r="E46" s="37"/>
      <c r="F46" s="37"/>
      <c r="G46" s="37"/>
      <c r="H46" s="37"/>
      <c r="I46" s="37"/>
    </row>
  </sheetData>
  <mergeCells count="48">
    <mergeCell ref="A1:I1"/>
    <mergeCell ref="A2:I2"/>
    <mergeCell ref="A3:I3"/>
    <mergeCell ref="A4:I4"/>
    <mergeCell ref="A5:B6"/>
    <mergeCell ref="E5:F5"/>
    <mergeCell ref="G5:I5"/>
    <mergeCell ref="E6:F6"/>
    <mergeCell ref="G6:I6"/>
    <mergeCell ref="B23:G23"/>
    <mergeCell ref="A9:I9"/>
    <mergeCell ref="A10:A11"/>
    <mergeCell ref="H10:I11"/>
    <mergeCell ref="B12:G12"/>
    <mergeCell ref="H12:I12"/>
    <mergeCell ref="A17:I17"/>
    <mergeCell ref="B18:G18"/>
    <mergeCell ref="B19:G19"/>
    <mergeCell ref="B20:G20"/>
    <mergeCell ref="B21:G21"/>
    <mergeCell ref="B22:G22"/>
    <mergeCell ref="A37:I37"/>
    <mergeCell ref="B24:G24"/>
    <mergeCell ref="B25:G25"/>
    <mergeCell ref="B26:G26"/>
    <mergeCell ref="B27:G27"/>
    <mergeCell ref="B28:G28"/>
    <mergeCell ref="B29:G29"/>
    <mergeCell ref="B30:G30"/>
    <mergeCell ref="B31:G31"/>
    <mergeCell ref="B32:G32"/>
    <mergeCell ref="B33:G33"/>
    <mergeCell ref="A34:G34"/>
    <mergeCell ref="A38:A39"/>
    <mergeCell ref="B38:E38"/>
    <mergeCell ref="F38:F39"/>
    <mergeCell ref="H38:I40"/>
    <mergeCell ref="B39:E39"/>
    <mergeCell ref="B40:E40"/>
    <mergeCell ref="H43:I44"/>
    <mergeCell ref="B44:E44"/>
    <mergeCell ref="A41:A42"/>
    <mergeCell ref="B41:E41"/>
    <mergeCell ref="F41:F42"/>
    <mergeCell ref="B42:E42"/>
    <mergeCell ref="A43:A44"/>
    <mergeCell ref="B43:E43"/>
    <mergeCell ref="F43:F44"/>
  </mergeCells>
  <phoneticPr fontId="2"/>
  <dataValidations count="1">
    <dataValidation type="list" allowBlank="1" showInputMessage="1" showErrorMessage="1" sqref="B10:B11 D10:D11 F10:F11">
      <formula1>"□,☑"</formula1>
    </dataValidation>
  </dataValidations>
  <pageMargins left="0.59055118110236227" right="0.59055118110236227" top="0.39370078740157483" bottom="0.39370078740157483" header="0.31496062992125984" footer="0.31496062992125984"/>
  <pageSetup paperSize="9"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view="pageBreakPreview" zoomScaleNormal="100" zoomScaleSheetLayoutView="100" workbookViewId="0">
      <selection activeCell="E8" sqref="E8"/>
    </sheetView>
  </sheetViews>
  <sheetFormatPr defaultRowHeight="13.5" x14ac:dyDescent="0.15"/>
  <cols>
    <col min="1" max="1" width="28.375" style="44" bestFit="1" customWidth="1"/>
    <col min="2" max="2" width="3.875" style="44" customWidth="1"/>
    <col min="3" max="3" width="9.5" style="44" customWidth="1"/>
    <col min="4" max="4" width="4.125" style="44" customWidth="1"/>
    <col min="5" max="5" width="9.625" style="44" customWidth="1"/>
    <col min="6" max="6" width="4.125" style="44" customWidth="1"/>
    <col min="7" max="7" width="16.875" style="44" customWidth="1"/>
    <col min="8" max="8" width="26.875" style="44" customWidth="1"/>
    <col min="9" max="9" width="25.75" style="44" customWidth="1"/>
    <col min="10" max="16384" width="9" style="44"/>
  </cols>
  <sheetData>
    <row r="1" spans="1:10" ht="44.25" customHeight="1" x14ac:dyDescent="0.15">
      <c r="A1" s="97" t="s">
        <v>7</v>
      </c>
      <c r="B1" s="97"/>
      <c r="C1" s="97"/>
      <c r="D1" s="97"/>
      <c r="E1" s="97"/>
      <c r="F1" s="97"/>
      <c r="G1" s="97"/>
      <c r="H1" s="97"/>
      <c r="I1" s="97"/>
    </row>
    <row r="2" spans="1:10" ht="18.75" customHeight="1" x14ac:dyDescent="0.15">
      <c r="A2" s="98" t="s">
        <v>8</v>
      </c>
      <c r="B2" s="98"/>
      <c r="C2" s="98"/>
      <c r="D2" s="98"/>
      <c r="E2" s="98"/>
      <c r="F2" s="98"/>
      <c r="G2" s="98"/>
      <c r="H2" s="98"/>
      <c r="I2" s="98"/>
    </row>
    <row r="3" spans="1:10" ht="18.75" customHeight="1" x14ac:dyDescent="0.15">
      <c r="A3" s="98" t="s">
        <v>6</v>
      </c>
      <c r="B3" s="98"/>
      <c r="C3" s="98"/>
      <c r="D3" s="98"/>
      <c r="E3" s="98"/>
      <c r="F3" s="98"/>
      <c r="G3" s="98"/>
      <c r="H3" s="98"/>
      <c r="I3" s="98"/>
    </row>
    <row r="4" spans="1:10" x14ac:dyDescent="0.15">
      <c r="A4" s="98"/>
      <c r="B4" s="98"/>
      <c r="C4" s="98"/>
      <c r="D4" s="98"/>
      <c r="E4" s="98"/>
      <c r="F4" s="98"/>
      <c r="G4" s="98"/>
      <c r="H4" s="98"/>
      <c r="I4" s="98"/>
    </row>
    <row r="5" spans="1:10" ht="30" customHeight="1" thickBot="1" x14ac:dyDescent="0.2">
      <c r="A5" s="98"/>
      <c r="B5" s="98"/>
      <c r="C5" s="45"/>
      <c r="D5" s="46"/>
      <c r="E5" s="111" t="s">
        <v>23</v>
      </c>
      <c r="F5" s="111"/>
      <c r="G5" s="109" t="s">
        <v>35</v>
      </c>
      <c r="H5" s="109"/>
      <c r="I5" s="109"/>
    </row>
    <row r="6" spans="1:10" ht="30" customHeight="1" thickBot="1" x14ac:dyDescent="0.2">
      <c r="A6" s="98"/>
      <c r="B6" s="98"/>
      <c r="C6" s="47"/>
      <c r="D6" s="46"/>
      <c r="E6" s="112" t="s">
        <v>24</v>
      </c>
      <c r="F6" s="112"/>
      <c r="G6" s="110" t="s">
        <v>36</v>
      </c>
      <c r="H6" s="110"/>
      <c r="I6" s="110"/>
    </row>
    <row r="7" spans="1:10" ht="22.5" customHeight="1" x14ac:dyDescent="0.15">
      <c r="C7" s="47"/>
      <c r="D7" s="46"/>
      <c r="E7" s="12"/>
      <c r="F7" s="12"/>
      <c r="G7" s="48"/>
      <c r="H7" s="48"/>
      <c r="I7" s="48"/>
    </row>
    <row r="8" spans="1:10" ht="19.5" customHeight="1" x14ac:dyDescent="0.15">
      <c r="C8" s="47"/>
      <c r="D8" s="46"/>
      <c r="E8" s="12"/>
      <c r="F8" s="12"/>
      <c r="G8" s="48"/>
      <c r="H8" s="48"/>
      <c r="I8" s="48"/>
    </row>
    <row r="9" spans="1:10" ht="27" customHeight="1" x14ac:dyDescent="0.15">
      <c r="A9" s="108" t="s">
        <v>14</v>
      </c>
      <c r="B9" s="108"/>
      <c r="C9" s="108"/>
      <c r="D9" s="108"/>
      <c r="E9" s="108"/>
      <c r="F9" s="108"/>
      <c r="G9" s="108"/>
      <c r="H9" s="108"/>
      <c r="I9" s="108"/>
    </row>
    <row r="10" spans="1:10" ht="30.75" customHeight="1" x14ac:dyDescent="0.15">
      <c r="A10" s="90" t="s">
        <v>15</v>
      </c>
      <c r="B10" s="49" t="s">
        <v>45</v>
      </c>
      <c r="C10" s="50" t="s">
        <v>16</v>
      </c>
      <c r="D10" s="51" t="s">
        <v>33</v>
      </c>
      <c r="E10" s="50" t="s">
        <v>17</v>
      </c>
      <c r="F10" s="52" t="s">
        <v>33</v>
      </c>
      <c r="G10" s="53" t="s">
        <v>18</v>
      </c>
      <c r="H10" s="92" t="s">
        <v>21</v>
      </c>
      <c r="I10" s="92"/>
    </row>
    <row r="11" spans="1:10" ht="23.25" customHeight="1" x14ac:dyDescent="0.15">
      <c r="A11" s="91"/>
      <c r="B11" s="54" t="s">
        <v>33</v>
      </c>
      <c r="C11" s="55" t="s">
        <v>19</v>
      </c>
      <c r="D11" s="56" t="s">
        <v>33</v>
      </c>
      <c r="E11" s="55" t="s">
        <v>20</v>
      </c>
      <c r="F11" s="57" t="s">
        <v>33</v>
      </c>
      <c r="G11" s="58" t="s">
        <v>42</v>
      </c>
      <c r="H11" s="92"/>
      <c r="I11" s="92"/>
      <c r="J11" s="34"/>
    </row>
    <row r="12" spans="1:10" ht="107.25" customHeight="1" x14ac:dyDescent="0.15">
      <c r="A12" s="16" t="s">
        <v>41</v>
      </c>
      <c r="B12" s="105" t="s">
        <v>43</v>
      </c>
      <c r="C12" s="105"/>
      <c r="D12" s="105"/>
      <c r="E12" s="105"/>
      <c r="F12" s="105"/>
      <c r="G12" s="105"/>
      <c r="H12" s="94" t="s">
        <v>44</v>
      </c>
      <c r="I12" s="95"/>
    </row>
    <row r="16" spans="1:10" ht="13.5" customHeight="1" x14ac:dyDescent="0.15">
      <c r="B16" s="33"/>
      <c r="C16" s="59"/>
      <c r="D16" s="59"/>
      <c r="E16" s="59"/>
      <c r="F16" s="59"/>
      <c r="G16" s="59"/>
      <c r="H16" s="59"/>
      <c r="I16" s="59"/>
    </row>
    <row r="17" spans="1:9" ht="27" customHeight="1" x14ac:dyDescent="0.15">
      <c r="A17" s="96" t="s">
        <v>9</v>
      </c>
      <c r="B17" s="96"/>
      <c r="C17" s="96"/>
      <c r="D17" s="96"/>
      <c r="E17" s="96"/>
      <c r="F17" s="96"/>
      <c r="G17" s="96"/>
      <c r="H17" s="96"/>
      <c r="I17" s="96"/>
    </row>
    <row r="18" spans="1:9" ht="56.25" customHeight="1" x14ac:dyDescent="0.15">
      <c r="A18" s="17" t="s">
        <v>10</v>
      </c>
      <c r="B18" s="66" t="s">
        <v>11</v>
      </c>
      <c r="C18" s="66"/>
      <c r="D18" s="66"/>
      <c r="E18" s="66"/>
      <c r="F18" s="66"/>
      <c r="G18" s="66"/>
      <c r="H18" s="41" t="s">
        <v>12</v>
      </c>
      <c r="I18" s="43" t="s">
        <v>13</v>
      </c>
    </row>
    <row r="19" spans="1:9" ht="29.25" customHeight="1" x14ac:dyDescent="0.15">
      <c r="A19" s="60" t="s">
        <v>37</v>
      </c>
      <c r="B19" s="105" t="s">
        <v>39</v>
      </c>
      <c r="C19" s="105"/>
      <c r="D19" s="105"/>
      <c r="E19" s="105"/>
      <c r="F19" s="105"/>
      <c r="G19" s="105"/>
      <c r="H19" s="61">
        <v>2164</v>
      </c>
      <c r="I19" s="61">
        <v>0</v>
      </c>
    </row>
    <row r="20" spans="1:9" ht="29.25" customHeight="1" x14ac:dyDescent="0.15">
      <c r="A20" s="60" t="s">
        <v>38</v>
      </c>
      <c r="B20" s="105" t="s">
        <v>40</v>
      </c>
      <c r="C20" s="105"/>
      <c r="D20" s="105"/>
      <c r="E20" s="105"/>
      <c r="F20" s="105"/>
      <c r="G20" s="105"/>
      <c r="H20" s="61">
        <v>13753</v>
      </c>
      <c r="I20" s="61">
        <v>0</v>
      </c>
    </row>
    <row r="21" spans="1:9" ht="29.25" customHeight="1" x14ac:dyDescent="0.15">
      <c r="A21" s="32"/>
      <c r="B21" s="104"/>
      <c r="C21" s="104"/>
      <c r="D21" s="104"/>
      <c r="E21" s="104"/>
      <c r="F21" s="104"/>
      <c r="G21" s="104"/>
      <c r="H21" s="61"/>
      <c r="I21" s="61"/>
    </row>
    <row r="22" spans="1:9" ht="29.25" customHeight="1" x14ac:dyDescent="0.15">
      <c r="A22" s="32"/>
      <c r="B22" s="104"/>
      <c r="C22" s="104"/>
      <c r="D22" s="104"/>
      <c r="E22" s="104"/>
      <c r="F22" s="104"/>
      <c r="G22" s="104"/>
      <c r="H22" s="61"/>
      <c r="I22" s="61"/>
    </row>
    <row r="23" spans="1:9" ht="29.25" customHeight="1" x14ac:dyDescent="0.15">
      <c r="A23" s="32"/>
      <c r="B23" s="104"/>
      <c r="C23" s="104"/>
      <c r="D23" s="104"/>
      <c r="E23" s="104"/>
      <c r="F23" s="104"/>
      <c r="G23" s="104"/>
      <c r="H23" s="61"/>
      <c r="I23" s="61"/>
    </row>
    <row r="24" spans="1:9" ht="29.25" customHeight="1" x14ac:dyDescent="0.15">
      <c r="A24" s="32"/>
      <c r="B24" s="104"/>
      <c r="C24" s="104"/>
      <c r="D24" s="104"/>
      <c r="E24" s="104"/>
      <c r="F24" s="104"/>
      <c r="G24" s="104"/>
      <c r="H24" s="61"/>
      <c r="I24" s="61"/>
    </row>
    <row r="25" spans="1:9" ht="29.25" customHeight="1" x14ac:dyDescent="0.15">
      <c r="A25" s="32"/>
      <c r="B25" s="104"/>
      <c r="C25" s="104"/>
      <c r="D25" s="104"/>
      <c r="E25" s="104"/>
      <c r="F25" s="104"/>
      <c r="G25" s="104"/>
      <c r="H25" s="61"/>
      <c r="I25" s="61"/>
    </row>
    <row r="26" spans="1:9" ht="29.25" customHeight="1" x14ac:dyDescent="0.15">
      <c r="A26" s="32"/>
      <c r="B26" s="104"/>
      <c r="C26" s="104"/>
      <c r="D26" s="104"/>
      <c r="E26" s="104"/>
      <c r="F26" s="104"/>
      <c r="G26" s="104"/>
      <c r="H26" s="61"/>
      <c r="I26" s="61"/>
    </row>
    <row r="27" spans="1:9" ht="29.25" customHeight="1" x14ac:dyDescent="0.15">
      <c r="A27" s="32"/>
      <c r="B27" s="104"/>
      <c r="C27" s="104"/>
      <c r="D27" s="104"/>
      <c r="E27" s="104"/>
      <c r="F27" s="104"/>
      <c r="G27" s="104"/>
      <c r="H27" s="61"/>
      <c r="I27" s="61"/>
    </row>
    <row r="28" spans="1:9" ht="29.25" customHeight="1" x14ac:dyDescent="0.15">
      <c r="A28" s="32"/>
      <c r="B28" s="104"/>
      <c r="C28" s="104"/>
      <c r="D28" s="104"/>
      <c r="E28" s="104"/>
      <c r="F28" s="104"/>
      <c r="G28" s="104"/>
      <c r="H28" s="61"/>
      <c r="I28" s="61"/>
    </row>
    <row r="29" spans="1:9" ht="29.25" customHeight="1" x14ac:dyDescent="0.15">
      <c r="A29" s="32"/>
      <c r="B29" s="104"/>
      <c r="C29" s="104"/>
      <c r="D29" s="104"/>
      <c r="E29" s="104"/>
      <c r="F29" s="104"/>
      <c r="G29" s="104"/>
      <c r="H29" s="61"/>
      <c r="I29" s="61"/>
    </row>
    <row r="30" spans="1:9" ht="29.25" customHeight="1" x14ac:dyDescent="0.15">
      <c r="A30" s="32"/>
      <c r="B30" s="104"/>
      <c r="C30" s="104"/>
      <c r="D30" s="104"/>
      <c r="E30" s="104"/>
      <c r="F30" s="104"/>
      <c r="G30" s="104"/>
      <c r="H30" s="61"/>
      <c r="I30" s="61"/>
    </row>
    <row r="31" spans="1:9" ht="29.25" customHeight="1" x14ac:dyDescent="0.15">
      <c r="A31" s="32"/>
      <c r="B31" s="104"/>
      <c r="C31" s="104"/>
      <c r="D31" s="104"/>
      <c r="E31" s="104"/>
      <c r="F31" s="104"/>
      <c r="G31" s="104"/>
      <c r="H31" s="61"/>
      <c r="I31" s="61"/>
    </row>
    <row r="32" spans="1:9" ht="29.25" customHeight="1" x14ac:dyDescent="0.15">
      <c r="A32" s="32"/>
      <c r="B32" s="104"/>
      <c r="C32" s="104"/>
      <c r="D32" s="104"/>
      <c r="E32" s="104"/>
      <c r="F32" s="104"/>
      <c r="G32" s="104"/>
      <c r="H32" s="61"/>
      <c r="I32" s="61"/>
    </row>
    <row r="33" spans="1:9" ht="29.25" customHeight="1" x14ac:dyDescent="0.15">
      <c r="A33" s="32"/>
      <c r="B33" s="104"/>
      <c r="C33" s="104"/>
      <c r="D33" s="104"/>
      <c r="E33" s="104"/>
      <c r="F33" s="104"/>
      <c r="G33" s="104"/>
      <c r="H33" s="61"/>
      <c r="I33" s="61"/>
    </row>
    <row r="34" spans="1:9" ht="40.5" customHeight="1" x14ac:dyDescent="0.15">
      <c r="A34" s="87" t="s">
        <v>22</v>
      </c>
      <c r="B34" s="88"/>
      <c r="C34" s="88"/>
      <c r="D34" s="88"/>
      <c r="E34" s="88"/>
      <c r="F34" s="88"/>
      <c r="G34" s="88"/>
      <c r="H34" s="7">
        <f>SUM(H19:H33)</f>
        <v>15917</v>
      </c>
      <c r="I34" s="7">
        <f>SUM(I19:I33)</f>
        <v>0</v>
      </c>
    </row>
    <row r="35" spans="1:9" ht="22.5" customHeight="1" x14ac:dyDescent="0.15">
      <c r="A35" s="11"/>
      <c r="B35" s="12"/>
      <c r="C35" s="12"/>
      <c r="D35" s="12"/>
      <c r="E35" s="12"/>
      <c r="F35" s="12"/>
      <c r="G35" s="12"/>
      <c r="H35" s="13"/>
      <c r="I35" s="13"/>
    </row>
    <row r="36" spans="1:9" x14ac:dyDescent="0.15">
      <c r="A36" s="34"/>
      <c r="B36" s="34"/>
      <c r="C36" s="34"/>
      <c r="D36" s="34"/>
      <c r="E36" s="34"/>
      <c r="F36" s="34"/>
      <c r="G36" s="34"/>
      <c r="H36" s="34"/>
      <c r="I36" s="34"/>
    </row>
    <row r="37" spans="1:9" ht="27" customHeight="1" x14ac:dyDescent="0.15">
      <c r="A37" s="85" t="s">
        <v>0</v>
      </c>
      <c r="B37" s="85"/>
      <c r="C37" s="85"/>
      <c r="D37" s="85"/>
      <c r="E37" s="85"/>
      <c r="F37" s="85"/>
      <c r="G37" s="85"/>
      <c r="H37" s="85"/>
      <c r="I37" s="85"/>
    </row>
    <row r="38" spans="1:9" ht="13.5" customHeight="1" x14ac:dyDescent="0.15">
      <c r="A38" s="77" t="s">
        <v>1</v>
      </c>
      <c r="B38" s="74" t="s">
        <v>4</v>
      </c>
      <c r="C38" s="75"/>
      <c r="D38" s="75"/>
      <c r="E38" s="76"/>
      <c r="F38" s="78" t="s">
        <v>25</v>
      </c>
      <c r="G38" s="35"/>
      <c r="H38" s="62" t="s">
        <v>30</v>
      </c>
      <c r="I38" s="62"/>
    </row>
    <row r="39" spans="1:9" ht="21" customHeight="1" x14ac:dyDescent="0.15">
      <c r="A39" s="73"/>
      <c r="B39" s="79">
        <f>H34</f>
        <v>15917</v>
      </c>
      <c r="C39" s="80"/>
      <c r="D39" s="80"/>
      <c r="E39" s="81"/>
      <c r="F39" s="78"/>
      <c r="G39" s="36"/>
      <c r="H39" s="62"/>
      <c r="I39" s="62"/>
    </row>
    <row r="40" spans="1:9" ht="34.5" customHeight="1" x14ac:dyDescent="0.15">
      <c r="A40" s="41" t="s">
        <v>2</v>
      </c>
      <c r="B40" s="82">
        <f>I34</f>
        <v>0</v>
      </c>
      <c r="C40" s="83"/>
      <c r="D40" s="83"/>
      <c r="E40" s="84"/>
      <c r="F40" s="42" t="s">
        <v>26</v>
      </c>
      <c r="G40" s="36"/>
      <c r="H40" s="62"/>
      <c r="I40" s="62"/>
    </row>
    <row r="41" spans="1:9" x14ac:dyDescent="0.15">
      <c r="A41" s="66" t="s">
        <v>3</v>
      </c>
      <c r="B41" s="67" t="s">
        <v>5</v>
      </c>
      <c r="C41" s="68"/>
      <c r="D41" s="68"/>
      <c r="E41" s="68"/>
      <c r="F41" s="69" t="s">
        <v>27</v>
      </c>
      <c r="H41" s="38"/>
      <c r="I41" s="38"/>
    </row>
    <row r="42" spans="1:9" ht="21" customHeight="1" x14ac:dyDescent="0.15">
      <c r="A42" s="66"/>
      <c r="B42" s="106">
        <f>B39-B40</f>
        <v>15917</v>
      </c>
      <c r="C42" s="107"/>
      <c r="D42" s="107"/>
      <c r="E42" s="107"/>
      <c r="F42" s="69"/>
      <c r="H42" s="38"/>
      <c r="I42" s="38"/>
    </row>
    <row r="43" spans="1:9" x14ac:dyDescent="0.15">
      <c r="A43" s="72" t="s">
        <v>32</v>
      </c>
      <c r="B43" s="74" t="s">
        <v>29</v>
      </c>
      <c r="C43" s="75"/>
      <c r="D43" s="75"/>
      <c r="E43" s="76"/>
      <c r="F43" s="69" t="s">
        <v>28</v>
      </c>
      <c r="G43" s="39"/>
      <c r="H43" s="62" t="s">
        <v>31</v>
      </c>
      <c r="I43" s="62"/>
    </row>
    <row r="44" spans="1:9" ht="21" customHeight="1" x14ac:dyDescent="0.15">
      <c r="A44" s="73"/>
      <c r="B44" s="63">
        <f>IF(編集禁止!C6&gt;88000,編集禁止!E3,IF(AND(編集禁止!C6&lt;88000,編集禁止!C6&gt;0),編集禁止!C6,0))</f>
        <v>3917</v>
      </c>
      <c r="C44" s="64"/>
      <c r="D44" s="64"/>
      <c r="E44" s="65"/>
      <c r="F44" s="69"/>
      <c r="G44" s="40"/>
      <c r="H44" s="62"/>
      <c r="I44" s="62"/>
    </row>
  </sheetData>
  <sheetProtection sheet="1" objects="1" scenarios="1"/>
  <mergeCells count="48">
    <mergeCell ref="A2:I2"/>
    <mergeCell ref="A3:I3"/>
    <mergeCell ref="A17:I17"/>
    <mergeCell ref="A5:B6"/>
    <mergeCell ref="A9:I9"/>
    <mergeCell ref="A10:A11"/>
    <mergeCell ref="B12:G12"/>
    <mergeCell ref="H10:I11"/>
    <mergeCell ref="H12:I12"/>
    <mergeCell ref="G5:I5"/>
    <mergeCell ref="G6:I6"/>
    <mergeCell ref="E5:F5"/>
    <mergeCell ref="E6:F6"/>
    <mergeCell ref="A43:A44"/>
    <mergeCell ref="A37:I37"/>
    <mergeCell ref="F43:F44"/>
    <mergeCell ref="B43:E43"/>
    <mergeCell ref="B31:G31"/>
    <mergeCell ref="B32:G32"/>
    <mergeCell ref="B33:G33"/>
    <mergeCell ref="B44:E44"/>
    <mergeCell ref="H38:I40"/>
    <mergeCell ref="H43:I44"/>
    <mergeCell ref="A1:I1"/>
    <mergeCell ref="A38:A39"/>
    <mergeCell ref="A41:A42"/>
    <mergeCell ref="A4:I4"/>
    <mergeCell ref="A34:G34"/>
    <mergeCell ref="F38:F39"/>
    <mergeCell ref="F41:F42"/>
    <mergeCell ref="B38:E38"/>
    <mergeCell ref="B41:E41"/>
    <mergeCell ref="B39:E39"/>
    <mergeCell ref="B40:E40"/>
    <mergeCell ref="B42:E42"/>
    <mergeCell ref="B27:G27"/>
    <mergeCell ref="B28:G28"/>
    <mergeCell ref="B29:G29"/>
    <mergeCell ref="B30:G30"/>
    <mergeCell ref="B26:G26"/>
    <mergeCell ref="B18:G18"/>
    <mergeCell ref="B19:G19"/>
    <mergeCell ref="B20:G20"/>
    <mergeCell ref="B21:G21"/>
    <mergeCell ref="B22:G22"/>
    <mergeCell ref="B23:G23"/>
    <mergeCell ref="B24:G24"/>
    <mergeCell ref="B25:G25"/>
  </mergeCells>
  <phoneticPr fontId="2"/>
  <dataValidations count="1">
    <dataValidation type="list" allowBlank="1" showInputMessage="1" showErrorMessage="1" sqref="B10:B11 D10:D11 F10:F11">
      <formula1>"□,☑"</formula1>
    </dataValidation>
  </dataValidations>
  <pageMargins left="0.59055118110236227" right="0.59055118110236227" top="0.39370078740157483" bottom="0.39370078740157483" header="0.31496062992125984" footer="0.31496062992125984"/>
  <pageSetup paperSize="9" scale="6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E6"/>
  <sheetViews>
    <sheetView workbookViewId="0">
      <selection activeCell="C3" sqref="C3"/>
    </sheetView>
  </sheetViews>
  <sheetFormatPr defaultRowHeight="13.5" x14ac:dyDescent="0.15"/>
  <cols>
    <col min="1" max="2" width="9" style="8"/>
    <col min="3" max="3" width="9.5" style="8" bestFit="1" customWidth="1"/>
    <col min="4" max="16384" width="9" style="8"/>
  </cols>
  <sheetData>
    <row r="2" spans="3:5" x14ac:dyDescent="0.15">
      <c r="C2" s="8" t="s">
        <v>46</v>
      </c>
      <c r="E2" s="8" t="s">
        <v>34</v>
      </c>
    </row>
    <row r="3" spans="3:5" x14ac:dyDescent="0.15">
      <c r="C3" s="8">
        <f>'セルフメディケーション税制の明細書 '!B42-12000</f>
        <v>-12000</v>
      </c>
      <c r="E3" s="8">
        <v>88000</v>
      </c>
    </row>
    <row r="5" spans="3:5" x14ac:dyDescent="0.15">
      <c r="C5" s="8" t="s">
        <v>47</v>
      </c>
    </row>
    <row r="6" spans="3:5" x14ac:dyDescent="0.15">
      <c r="C6" s="8">
        <f>記載例!B42-12000</f>
        <v>3917</v>
      </c>
    </row>
  </sheetData>
  <sheetProtection sheet="1" objects="1" scenarios="1"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セルフメディケーション税制の明細書 </vt:lpstr>
      <vt:lpstr>記載例</vt:lpstr>
      <vt:lpstr>編集禁止</vt:lpstr>
      <vt:lpstr>'セルフメディケーション税制の明細書 '!Print_Area</vt:lpstr>
      <vt:lpstr>記載例!Print_Area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2022-12-27T11:29:40Z</dcterms:modified>
</cp:coreProperties>
</file>